
<file path=[Content_Types].xml><?xml version="1.0" encoding="utf-8"?>
<Types xmlns="http://schemas.openxmlformats.org/package/2006/content-types">
  <Default ContentType="application/vnd.openxmlformats-package.relationships+xml" Extension="rels"/>
  <Default ContentType="application/xml" Extension="xml"/>
  <Default Extension="png" ContentType="image/png"/>
  <Default Extension="jpeg" ContentType="image/jpeg"/>
  <Override ContentType="application/vnd.openxmlformats-officedocument.spreadsheetml.sheet.main+xml" PartName="/xl/workbook.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ContentType="application/vnd.openxmlformats-officedocument.drawingml.chart+xml" PartName="/xl/charts/chart1.xml"/>
  <Override PartName="/xl/sharedStrings.xml" ContentType="application/vnd.openxmlformats-officedocument.spreadsheetml.sharedStrings+xml"/>
  <Override PartName="/xl/styles.xml" ContentType="application/vnd.openxmlformats-officedocument.spreadsheetml.style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Target="xl/workbook.xml" Id="rId1" Type="http://schemas.openxmlformats.org/officeDocument/2006/relationships/officeDocument"/><Relationship Target="docProps/app.xml" Id="rId2" Type="http://schemas.openxmlformats.org/officeDocument/2006/relationships/extended-properties"/><Relationship Target="docProps/core.xml" Id="rId3" Type="http://schemas.openxmlformats.org/package/2006/relationships/metadata/core-properties"/></Relationships>
</file>

<file path=xl/workbook.xml><?xml version="1.0" encoding="utf-8"?>
<workbook xmlns="http://schemas.openxmlformats.org/spreadsheetml/2006/main" xmlns:r="http://schemas.openxmlformats.org/officeDocument/2006/relationships">
  <fileVersion appName="ZohoSheetWriter"/>
  <bookViews>
    <workbookView windowHeight="8192" windowWidth="16384"/>
  </bookViews>
  <sheets>
    <sheet name="Checklist" r:id="rId1" sheetId="1"/>
    <sheet name="Report_Graph" r:id="rId2" sheetId="2"/>
  </sheets>
  <definedNames>
    <definedName name="_xlnm.Print_Area">'Checklist'!$B$3:$H$155</definedName>
    <definedName name="_xlnm.Print_Area">'Report_Graph'!$A$1:$M$49</definedName>
    <definedName name="_xlnm.Print_Titles">'Checklist'!$3:$5</definedName>
  </definedNames>
</workbook>
</file>

<file path=xl/sharedStrings.xml><?xml version="1.0" encoding="utf-8"?>
<sst xmlns="http://schemas.openxmlformats.org/spreadsheetml/2006/main" count="167" uniqueCount="167">
  <si>
    <t>Business Success Checklist for Small Business Owners</t>
  </si>
  <si>
    <t>Name:</t>
  </si>
  <si>
    <t>Date:</t>
  </si>
  <si>
    <t xml:space="preserve">Company: </t>
  </si>
  <si>
    <t>As a business owner, your income and lifestyle are often linked to your success in business.  This checklist is designed to help you uncover the opportunities and actions needed to get more sales, profit, control and freedom from your small business</t>
  </si>
  <si>
    <t>Planning - Your Foundation</t>
  </si>
  <si>
    <t>Low         High</t>
  </si>
  <si>
    <t>I possess a clear vision for where my company is going and have it written out in detail</t>
  </si>
  <si>
    <t>Our company values are defined in writing and used to make decisions</t>
  </si>
  <si>
    <t>We have a clear mission that is in writing and shared with others</t>
  </si>
  <si>
    <t>I have SMART business goals and I review them often</t>
  </si>
  <si>
    <t>The company has a written, ACTIONABLE plan with strategic objectives</t>
  </si>
  <si>
    <t>The company performs a SWOT analysis annually and uses it for planning</t>
  </si>
  <si>
    <t>The company's action plan is being used, measured and updated quarterly</t>
  </si>
  <si>
    <t xml:space="preserve">Individual responsibilities for achieving financial and other goals are clearly defined </t>
  </si>
  <si>
    <t>The team is engaged in planning sessions and business goals are communicated to all</t>
  </si>
  <si>
    <t>Total</t>
  </si>
  <si>
    <t>Products (Services) - To maximize sales and profit</t>
  </si>
  <si>
    <t>Low         High</t>
  </si>
  <si>
    <t xml:space="preserve">I/We keep a pulse on the market (customers) through surveys, feedback and research </t>
  </si>
  <si>
    <t>I/We have found a niche for our products/services and no longer compete on price</t>
  </si>
  <si>
    <t xml:space="preserve">I/We have a clear positioning (eg, convenience, quality) for our company and products </t>
  </si>
  <si>
    <t>I/We evaluate our product positioning, packaging and pricing at least annually and adjust as needed</t>
  </si>
  <si>
    <t>We look for opportunities to expand or improve our products/services with profit objectives in mind</t>
  </si>
  <si>
    <t>Our pricing strategies are linked to value and maximize margins; we rarely discount products or services</t>
  </si>
  <si>
    <t>Our team is knowledgeable about our products features and benefits, we know how to educate customers</t>
  </si>
  <si>
    <t xml:space="preserve">I/We have a good knowledge of competitors and their practices </t>
  </si>
  <si>
    <t>I/We seek and take advantage of recurring and/or residual product opportunities</t>
  </si>
  <si>
    <t>We survey customers to find new product/service ideas or ways to improve current offerings</t>
  </si>
  <si>
    <t xml:space="preserve">Our team understands the profit margins for all our products/services  </t>
  </si>
  <si>
    <t>Total</t>
  </si>
  <si>
    <t>Promotion - To attract new customers and keep them coming back</t>
  </si>
  <si>
    <t>Low        High</t>
  </si>
  <si>
    <t xml:space="preserve">Our sales volumes and profits are continuously increasing </t>
  </si>
  <si>
    <t>We have a unique selling (value) proposition and every member of the team knows and understands it</t>
  </si>
  <si>
    <t>Everyone is aware of the lifetime value of our customers and continuously seeks to improve it</t>
  </si>
  <si>
    <t>We have clearly defined targets for our products/services -- and don't try to be all things to all people</t>
  </si>
  <si>
    <t>We utilize a step-by-step marketing plan to increase customers, revenue and profits</t>
  </si>
  <si>
    <t>We have at least 10 turn-key, systematized ways to generate leads for our products / services</t>
  </si>
  <si>
    <t>We have at least 3 strategies in place to increase customer average sale and frequency</t>
  </si>
  <si>
    <t>We have a digital (online) marketing strategy (eg email, social media) to support traditional methods</t>
  </si>
  <si>
    <t>We utilize online business directories and have complete profiles on at least 4 relevant sites</t>
  </si>
  <si>
    <t>We have a website that is updated, optimized for the search engines and content rich</t>
  </si>
  <si>
    <t>We have at least one strategy in place to build strategic alliances or partners to support our growth</t>
  </si>
  <si>
    <t>We have a formal method in place to get customer referrals to help us grow our business</t>
  </si>
  <si>
    <t>We have a method in place to get customer testimonials and online reviews</t>
  </si>
  <si>
    <t>We have a marketing database (Act, CRM) to grow relationships with prospects/customers/alliances</t>
  </si>
  <si>
    <t>We use specialists to help with our creative and/or marketing where appropriate</t>
  </si>
  <si>
    <t>We only advertise when we can test and measure the results. We never advertise randomly</t>
  </si>
  <si>
    <t>We take advantage of new technology for marketing, sales and customer service</t>
  </si>
  <si>
    <t>Our sales team has sales goals and is held accountable to achieve them.</t>
  </si>
  <si>
    <t>Our sales team has quality 'sales' materials, website and other tools needed for success</t>
  </si>
  <si>
    <t>Our sales team undergoes regular training on both product and selling skills to help them achieve goals</t>
  </si>
  <si>
    <t xml:space="preserve">Our sales team has a 'profit based' incentive plan to maximize sales and profit </t>
  </si>
  <si>
    <t>We have strategies in place  to stay connected with our current/former customers</t>
  </si>
  <si>
    <t>We consistently follow up with customers after the sale for feedback and ideas</t>
  </si>
  <si>
    <t>We use an annual customer satisfaction survey to solicit feedback and measure improvements</t>
  </si>
  <si>
    <t>We have at least 3 strategies in place to WOW our customers and get them talking</t>
  </si>
  <si>
    <t>We use social media to engage our customers and promote our business</t>
  </si>
  <si>
    <t>Customer service is everyones job;  servicing the customer is as important as making the sale</t>
  </si>
  <si>
    <t>Total</t>
  </si>
  <si>
    <t>Processes - Procedures and systems for efficiency, consistency and profit</t>
  </si>
  <si>
    <t>Low         High</t>
  </si>
  <si>
    <t>We have an operations (how to) manual that is easy to use and understand</t>
  </si>
  <si>
    <t>Employees have copies of procedures commonly required to do their job - and they use them</t>
  </si>
  <si>
    <t>Designated people are responsible for the day to day decisions -- it's not totally dependent on me/owner</t>
  </si>
  <si>
    <t>At least 80% of our marketing is systematized &amp; documented for easy delegation and efficiency</t>
  </si>
  <si>
    <t>We utilize a sales management process to convert leads to sales -- we don't just wing it</t>
  </si>
  <si>
    <t xml:space="preserve">Our sales process includes consistent follow up and a method to stay connected </t>
  </si>
  <si>
    <t>Operation procedures are fully documented so customers receive consistent service and delivery</t>
  </si>
  <si>
    <t>We have systems in place to handle customer problems -- and the team has the authority to do so</t>
  </si>
  <si>
    <t>We have a step-by-step procedure to hire and retain the best people</t>
  </si>
  <si>
    <t xml:space="preserve">New employee orientation and training  procedures are documented and in place </t>
  </si>
  <si>
    <t>Billing and collection procedures are documented and implemented for timely payments</t>
  </si>
  <si>
    <t xml:space="preserve">When mistakes occur, we look to the systems first to identify problems and develop solutions </t>
  </si>
  <si>
    <t>We analyze our mistakes as both a company and as individuals and learn from them</t>
  </si>
  <si>
    <t>We use checklists and technology to support our efforts in all areas of the business</t>
  </si>
  <si>
    <t>All members of the team openly communicate obstacles that impact productivity or customer service</t>
  </si>
  <si>
    <t>Team communication is good and duplication of work is not a problem</t>
  </si>
  <si>
    <t>Our direction and people can change quickly to meet our customers needs or market opportunities</t>
  </si>
  <si>
    <t>We look for ways to innovate (do things better) for customers, partners and each other</t>
  </si>
  <si>
    <t>We hold brainstorming sessions to uncover ways to improve productivity, service and profits</t>
  </si>
  <si>
    <t>We are committed to continuous improvement and view change as positive</t>
  </si>
  <si>
    <t>Total</t>
  </si>
  <si>
    <t>People - Employees, contractors and alliances to support your business success</t>
  </si>
  <si>
    <t>Low         High</t>
  </si>
  <si>
    <t>We have a step-by-step system to hire and retain the best people</t>
  </si>
  <si>
    <t>We always build a case for hiring; we evaluate all options and don't hire impulsively</t>
  </si>
  <si>
    <t>Our compensation plan is designed to reward performance and help us achieve our goals</t>
  </si>
  <si>
    <t>We have a contingency staffing plan in place and the business is not dependent on one person</t>
  </si>
  <si>
    <t xml:space="preserve">All team members have job descriptions and goals so expectations are clear </t>
  </si>
  <si>
    <t>The team has the tools and training they need to achieve their goals</t>
  </si>
  <si>
    <t xml:space="preserve">We have an annual performance review process and provide ongoing feedback </t>
  </si>
  <si>
    <t>I/We encourage people to set career and personal goals</t>
  </si>
  <si>
    <t>We have a formal method to get employee feedback and measure employee satisfaction</t>
  </si>
  <si>
    <t>Deadlines are taken seriously and are managed by me or team leaders.</t>
  </si>
  <si>
    <t xml:space="preserve">Team members are empowered and accountable; never make excuses for performance. </t>
  </si>
  <si>
    <t>Our sales and operations teams work well together -- there is little or no friction</t>
  </si>
  <si>
    <t>The company is not dependant on a single supplier or sub-contractor</t>
  </si>
  <si>
    <t>When we use sub-contractors or other agencies to supplement our needs, we set clear expectations</t>
  </si>
  <si>
    <t>We have a strong suplier/vendor network and work to maintain good relationships</t>
  </si>
  <si>
    <t>We have the right alliances to support the company needs -- accountant, banker, coach, attorney, etc.</t>
  </si>
  <si>
    <t>We hold regular meetings with staff, alliances and contractors to maintain communication/relationships</t>
  </si>
  <si>
    <t>Meetings are scheduled in advance and accomplish specific objectives or outcomes</t>
  </si>
  <si>
    <t>Our "people" value both relationships and results</t>
  </si>
  <si>
    <t>Total</t>
  </si>
  <si>
    <t>Personal Development - To achieve your true potential</t>
  </si>
  <si>
    <t>Low         High</t>
  </si>
  <si>
    <t>I have a  clear vision (purpose) and personal goals, written in detail to drive my success</t>
  </si>
  <si>
    <t>I have a bucket list of 101 things I want to BE-DO-HAVE in my lifetime; I review and update it periodically</t>
  </si>
  <si>
    <t>I have the leadership skills and attributes I need to truly lead my people and company</t>
  </si>
  <si>
    <t>I am committed to learning and invest time reading or listening to audio books each day</t>
  </si>
  <si>
    <t>I have a network of mentors or business coach to keep me on track and hold me accountability</t>
  </si>
  <si>
    <t>I am not afraid to ask for help and view this as a strength</t>
  </si>
  <si>
    <t xml:space="preserve">I have adequate time to get the important things done </t>
  </si>
  <si>
    <t>I have time management skills to maximize productivity; my days are well planned and I focus on priorities</t>
  </si>
  <si>
    <t>I have an assistant (virtual or onsite) to handle details so I have time to focus on bigger things</t>
  </si>
  <si>
    <t xml:space="preserve">I delegate well and do a good job with follow-up </t>
  </si>
  <si>
    <t>I continuously let people know when I am proud of their work and coach them when they stumble</t>
  </si>
  <si>
    <t>I work out regularly and spend quality time with the people I care about</t>
  </si>
  <si>
    <t>I schedule and take vacation(s) each year -- and eliminate (or minimize) business activities</t>
  </si>
  <si>
    <t>I am putting aside funds regularly to become financially independent</t>
  </si>
  <si>
    <t>I am / have developed passive or residual income streams within or outside my business</t>
  </si>
  <si>
    <t>I have the time/resources to make a difference in the community where I work/live</t>
  </si>
  <si>
    <t>I am happy with the income and lifestyle my business provides for me</t>
  </si>
  <si>
    <t>Total</t>
  </si>
  <si>
    <t>Profit - Financial mastery &amp; leverage</t>
  </si>
  <si>
    <t>Low         High</t>
  </si>
  <si>
    <t>We utilize a financial management system like Quick Books to manage the business</t>
  </si>
  <si>
    <t>Financial statements are set up to provide me with the information needed to make sound business decisions</t>
  </si>
  <si>
    <t>Financial statements are reviewed monthly, at minimum, and we take quick action where needed</t>
  </si>
  <si>
    <t>Profitability as a rule is higher than the industry average and  not an issue for the company</t>
  </si>
  <si>
    <t>The company has the cash flow to achieve its objectives</t>
  </si>
  <si>
    <t>The company has established key performance indicators (KPI) and monitors them often</t>
  </si>
  <si>
    <t>The company has an annual budget in writing that we work from</t>
  </si>
  <si>
    <t>Break even levels are known and relatively low</t>
  </si>
  <si>
    <t>Gross profit margins are monitored monthly and continue to increase</t>
  </si>
  <si>
    <t>Our cost of goods sold / cost of sales are monitored and we have strategies to keep them down</t>
  </si>
  <si>
    <t>Debt as a percentage of gross profit continues to decrease</t>
  </si>
  <si>
    <t>Loan payments are current and in conformance with the agreements</t>
  </si>
  <si>
    <t>Supplier and service provider invoices are routinely paid on time.</t>
  </si>
  <si>
    <t>Inventories are monitored to ensure maximum turnover and minimal financial outlay</t>
  </si>
  <si>
    <t>We do a physical inventory at least once per year</t>
  </si>
  <si>
    <t>We have measurable productivity goals; we track performance and reward accomplishments</t>
  </si>
  <si>
    <t>We track our leads and sales conversion rates  and have strategies in place to improve them</t>
  </si>
  <si>
    <t>We monitor average sales and transactions per customer and have strategies in place to grow them</t>
  </si>
  <si>
    <t>We do it right the first time so we don't waste resources on redoing work</t>
  </si>
  <si>
    <t>We choose our customers to fit our way of doing business and are willing to let go of those who don't</t>
  </si>
  <si>
    <t>We have a clear method and criteria to evaluate customers and deliver the appropriate level of support</t>
  </si>
  <si>
    <t>Our people and equipment are being utilized to at least 80% of their potential.</t>
  </si>
  <si>
    <t>The company is driven by both quality and profit, and both are measured regularly.</t>
  </si>
  <si>
    <t>Total</t>
  </si>
  <si>
    <r>
      <t xml:space="preserve">Noble Business Strategies helps business leaders and executives write their epic stories of success and transformation. Founder Noble Bowman has had the opportunity to lead several organizations over the last 20 years.  To schedule a complimentary 15-minute call, email </t>
    </r>
    <r>
      <t>noble@talk2noble.com</t>
    </r>
    <r>
      <t xml:space="preserve"> or call 417-212-0050. You can also learn more at talk2noble.com </t>
    </r>
  </si>
  <si>
    <t xml:space="preserve">Report &amp; Graph </t>
  </si>
  <si>
    <t>Areas of Success</t>
  </si>
  <si>
    <t>%</t>
  </si>
  <si>
    <t>Score</t>
  </si>
  <si>
    <t>Weight %</t>
  </si>
  <si>
    <t>Total</t>
  </si>
  <si>
    <t>Planning</t>
  </si>
  <si>
    <t>Products</t>
  </si>
  <si>
    <t>Promotion</t>
  </si>
  <si>
    <t xml:space="preserve">Processes </t>
  </si>
  <si>
    <t>People</t>
  </si>
  <si>
    <t>Personal Development</t>
  </si>
  <si>
    <t>Profit</t>
  </si>
  <si>
    <t>Overall Score</t>
  </si>
</sst>
</file>

<file path=xl/styles.xml><?xml version="1.0" encoding="utf-8"?>
<styleSheet xmlns="http://schemas.openxmlformats.org/spreadsheetml/2006/main">
  <numFmts count="2">
    <numFmt formatCode="#0%" numFmtId="164"/>
    <numFmt formatCode="#0.0%" numFmtId="165"/>
  </numFmts>
  <fonts count="25">
    <font>
      <sz val="10"/>
      <name val="Arial"/>
    </font>
    <font>
      <sz val="10"/>
      <name val="Calibri"/>
    </font>
    <font>
      <sz val="9"/>
      <name val="Calibri"/>
    </font>
    <font>
      <sz val="9"/>
      <color rgb="FF0000FF"/>
      <name val="Calibri"/>
    </font>
    <font>
      <b/>
      <sz val="22"/>
      <color rgb="FF1877F2"/>
      <name val="Calibri"/>
    </font>
    <font>
      <b/>
      <sz val="10"/>
      <color rgb="FF000080"/>
      <name val="Calibri"/>
    </font>
    <font>
      <b/>
      <sz val="22"/>
      <name val="Calibri"/>
    </font>
    <font>
      <sz val="22"/>
      <name val="Calibri"/>
    </font>
    <font>
      <sz val="22"/>
      <color rgb="FFFFFFFF"/>
      <name val="Calibri"/>
    </font>
    <font>
      <sz val="12"/>
      <name val="Calibri"/>
    </font>
    <font>
      <b/>
      <sz val="22"/>
      <color rgb="FFFFFFFF"/>
      <name val="Calibri"/>
    </font>
    <font>
      <sz val="22"/>
      <color rgb="FF000080"/>
      <name val="Calibri"/>
    </font>
    <font>
      <b/>
      <sz val="22"/>
      <color rgb="FF0000FF"/>
      <name val="Calibri"/>
    </font>
    <font>
      <sz val="22"/>
      <name val="Arial"/>
    </font>
    <font>
      <b/>
      <i/>
      <sz val="22"/>
      <name val="Calibri"/>
    </font>
    <font>
      <u/>
      <sz val="22"/>
      <name val="Calibri"/>
    </font>
    <font>
      <b/>
      <sz val="9"/>
      <name val="Calibri"/>
    </font>
    <font>
      <b/>
      <sz val="9"/>
      <color rgb="FF0000FF"/>
      <name val="Calibri"/>
    </font>
    <font>
      <b/>
      <sz val="10"/>
      <name val="Calibri"/>
    </font>
    <font>
      <b/>
      <sz val="14"/>
      <name val="Arial"/>
    </font>
    <font>
      <b/>
      <sz val="24"/>
      <color rgb="FF17375E"/>
      <name val="Calibri"/>
    </font>
    <font>
      <b/>
      <sz val="16"/>
      <name val="Arial"/>
    </font>
    <font>
      <b/>
      <sz val="16"/>
      <color rgb="FF0000FF"/>
      <name val="Arial"/>
    </font>
    <font>
      <b/>
      <sz val="16"/>
      <name val="Calibri"/>
    </font>
    <font>
      <sz val="16"/>
      <name val="Calibri"/>
    </font>
  </fonts>
  <fills count="5">
    <fill>
      <patternFill patternType="none"/>
    </fill>
    <fill>
      <patternFill patternType="gray125"/>
    </fill>
    <fill>
      <patternFill patternType="solid">
        <fgColor rgb="FFC0C0C0"/>
      </patternFill>
    </fill>
    <fill>
      <patternFill patternType="solid">
        <fgColor rgb="FFFFFFFF"/>
      </patternFill>
    </fill>
    <fill>
      <patternFill patternType="solid">
        <fgColor rgb="FF1877F2"/>
      </patternFill>
    </fill>
  </fills>
  <borders count="25">
    <border>
      <left/>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style="thick">
        <color rgb="FF000000"/>
      </left>
      <right/>
      <top/>
      <bottom style="thin">
        <color rgb="FF000000"/>
      </bottom>
      <diagonal/>
    </border>
    <border>
      <left/>
      <right/>
      <top/>
      <bottom style="thin">
        <color rgb="FF000000"/>
      </bottom>
      <diagonal/>
    </border>
    <border>
      <left/>
      <right style="thick">
        <color rgb="FF000000"/>
      </right>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top style="thin">
        <color rgb="FF000000"/>
      </top>
      <bottom/>
      <diagonal/>
    </border>
    <border>
      <left/>
      <right/>
      <top style="thin">
        <color rgb="FF000000"/>
      </top>
      <bottom/>
      <diagonal/>
    </border>
    <border>
      <left/>
      <right style="thick">
        <color rgb="FF000000"/>
      </right>
      <top style="thin">
        <color rgb="FF000000"/>
      </top>
      <bottom/>
      <diagonal/>
    </border>
    <border>
      <left style="thick">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style="thin">
        <color rgb="FF000000"/>
      </left>
      <right/>
      <top style="thin">
        <color rgb="FF000000"/>
      </top>
      <bottom/>
      <diagonal/>
    </border>
    <border>
      <left style="thick">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s>
  <cellStyleXfs count="1">
    <xf borderId="0" fillId="0" fontId="0" numFmtId="0" xfId="0">
      <alignment vertical="bottom"/>
    </xf>
  </cellStyleXfs>
  <cellXfs count="92">
    <xf borderId="0" fillId="0" fontId="0" numFmtId="0" xfId="0">
      <alignment vertical="bottom"/>
    </xf>
    <xf borderId="0" fillId="0" fontId="1" numFmtId="0" xfId="0">
      <alignment vertical="bottom"/>
    </xf>
    <xf borderId="0" fillId="2" fontId="1" numFmtId="0" xfId="0">
      <alignment vertical="bottom"/>
    </xf>
    <xf borderId="0" fillId="2" fontId="2" numFmtId="0" xfId="0">
      <alignment vertical="bottom"/>
    </xf>
    <xf borderId="0" fillId="2" fontId="3" numFmtId="0" xfId="0">
      <alignment vertical="bottom"/>
    </xf>
    <xf borderId="0" fillId="0" fontId="1" numFmtId="0" xfId="0">
      <alignment horizontal="center" vertical="bottom"/>
    </xf>
    <xf borderId="1" fillId="3" fontId="4" numFmtId="0" xfId="0">
      <alignment horizontal="center" vertical="center"/>
    </xf>
    <xf borderId="2" fillId="3" fontId="4" numFmtId="0" xfId="0">
      <alignment horizontal="center" vertical="center"/>
    </xf>
    <xf borderId="3" fillId="3" fontId="4" numFmtId="0" xfId="0">
      <alignment horizontal="center" vertical="center"/>
    </xf>
    <xf borderId="4" fillId="3" fontId="4" numFmtId="0" xfId="0">
      <alignment horizontal="center" vertical="center"/>
    </xf>
    <xf borderId="0" fillId="3" fontId="4" numFmtId="0" xfId="0">
      <alignment horizontal="center" vertical="center"/>
    </xf>
    <xf borderId="5" fillId="3" fontId="4" numFmtId="0" xfId="0">
      <alignment horizontal="center" vertical="center"/>
    </xf>
    <xf borderId="6" fillId="3" fontId="4" numFmtId="0" xfId="0">
      <alignment horizontal="center" vertical="center"/>
    </xf>
    <xf borderId="7" fillId="3" fontId="4" numFmtId="0" xfId="0">
      <alignment horizontal="center" vertical="center"/>
    </xf>
    <xf borderId="8" fillId="3" fontId="4" numFmtId="0" xfId="0">
      <alignment horizontal="center" vertical="center"/>
    </xf>
    <xf borderId="0" fillId="0" fontId="5" numFmtId="0" xfId="0">
      <alignment vertical="center"/>
    </xf>
    <xf borderId="9" fillId="0" fontId="6" numFmtId="0" xfId="0">
      <alignment horizontal="left" vertical="center" wrapText="1"/>
    </xf>
    <xf borderId="10" fillId="0" fontId="6" numFmtId="0" xfId="0">
      <alignment horizontal="left" vertical="center"/>
    </xf>
    <xf borderId="10" fillId="0" fontId="7" numFmtId="0" xfId="0">
      <alignment vertical="center"/>
    </xf>
    <xf borderId="11" fillId="0" fontId="7" numFmtId="0" xfId="0">
      <alignment vertical="center"/>
    </xf>
    <xf borderId="0" fillId="2" fontId="5" numFmtId="0" xfId="0">
      <alignment vertical="center"/>
    </xf>
    <xf borderId="0" fillId="0" fontId="5" numFmtId="0" xfId="0">
      <alignment vertical="bottom"/>
    </xf>
    <xf borderId="12" fillId="4" fontId="8" numFmtId="0" xfId="0">
      <alignment horizontal="center" vertical="center" wrapText="1"/>
    </xf>
    <xf borderId="13" fillId="4" fontId="8" numFmtId="0" xfId="0">
      <alignment horizontal="center" vertical="center" wrapText="1"/>
    </xf>
    <xf borderId="14" fillId="4" fontId="8" numFmtId="0" xfId="0">
      <alignment horizontal="center" vertical="center" wrapText="1"/>
    </xf>
    <xf borderId="0" fillId="2" fontId="5" numFmtId="0" xfId="0">
      <alignment vertical="bottom"/>
    </xf>
    <xf borderId="4" fillId="4" fontId="8" numFmtId="0" xfId="0">
      <alignment horizontal="center" vertical="center" wrapText="1"/>
    </xf>
    <xf borderId="0" fillId="4" fontId="8" numFmtId="0" xfId="0">
      <alignment horizontal="center" vertical="center" wrapText="1"/>
    </xf>
    <xf borderId="5" fillId="4" fontId="8" numFmtId="0" xfId="0">
      <alignment horizontal="center" vertical="center" wrapText="1"/>
    </xf>
    <xf borderId="6" fillId="4" fontId="8" numFmtId="0" xfId="0">
      <alignment horizontal="center" vertical="center" wrapText="1"/>
    </xf>
    <xf borderId="7" fillId="4" fontId="8" numFmtId="0" xfId="0">
      <alignment horizontal="center" vertical="center" wrapText="1"/>
    </xf>
    <xf borderId="8" fillId="4" fontId="8" numFmtId="0" xfId="0">
      <alignment horizontal="center" vertical="center" wrapText="1"/>
    </xf>
    <xf borderId="0" fillId="0" fontId="9" numFmtId="0" xfId="0">
      <alignment vertical="center"/>
    </xf>
    <xf borderId="15" fillId="4" fontId="10" numFmtId="0" xfId="0">
      <alignment vertical="center"/>
    </xf>
    <xf borderId="16" fillId="4" fontId="10" numFmtId="0" xfId="0">
      <alignment horizontal="center" vertical="center"/>
    </xf>
    <xf borderId="17" fillId="4" fontId="8" numFmtId="0" xfId="0">
      <alignment horizontal="center" vertical="center"/>
    </xf>
    <xf borderId="18" fillId="4" fontId="8" numFmtId="0" xfId="0">
      <alignment horizontal="center" vertical="center"/>
    </xf>
    <xf borderId="0" fillId="2" fontId="9" numFmtId="0" xfId="0">
      <alignment vertical="center"/>
    </xf>
    <xf borderId="9" fillId="3" fontId="7" numFmtId="0" xfId="0">
      <alignment vertical="bottom"/>
    </xf>
    <xf borderId="10" fillId="3" fontId="11" numFmtId="0" xfId="0">
      <alignment horizontal="center" vertical="bottom"/>
    </xf>
    <xf borderId="11" fillId="4" fontId="12" numFmtId="0" xfId="0">
      <alignment horizontal="center" vertical="bottom"/>
    </xf>
    <xf borderId="9" fillId="0" fontId="7" numFmtId="0" xfId="0">
      <alignment vertical="bottom"/>
    </xf>
    <xf borderId="9" fillId="3" fontId="6" numFmtId="0" xfId="0">
      <alignment horizontal="right" vertical="center"/>
    </xf>
    <xf borderId="16" fillId="3" fontId="6" numFmtId="0" xfId="0">
      <alignment horizontal="center" vertical="center"/>
    </xf>
    <xf borderId="17" fillId="0" fontId="13" numFmtId="0" xfId="0">
      <alignment vertical="center"/>
    </xf>
    <xf borderId="18" fillId="0" fontId="13" numFmtId="0" xfId="0">
      <alignment vertical="center"/>
    </xf>
    <xf borderId="19" fillId="4" fontId="10" numFmtId="0" xfId="0">
      <alignment horizontal="left" vertical="center"/>
    </xf>
    <xf borderId="13" fillId="4" fontId="8" numFmtId="0" xfId="0">
      <alignment horizontal="left" vertical="center"/>
    </xf>
    <xf borderId="14" fillId="4" fontId="8" numFmtId="0" xfId="0">
      <alignment horizontal="left" vertical="center"/>
    </xf>
    <xf borderId="0" fillId="0" fontId="1" numFmtId="0" xfId="0">
      <alignment horizontal="left" vertical="bottom"/>
    </xf>
    <xf borderId="0" fillId="2" fontId="1" numFmtId="0" xfId="0">
      <alignment horizontal="left" vertical="bottom"/>
    </xf>
    <xf borderId="9" fillId="3" fontId="7" numFmtId="0" xfId="0">
      <alignment horizontal="left" vertical="bottom"/>
    </xf>
    <xf borderId="9" fillId="3" fontId="7" numFmtId="0" xfId="0">
      <alignment vertical="bottom" wrapText="1"/>
    </xf>
    <xf borderId="9" fillId="0" fontId="6" numFmtId="0" xfId="0">
      <alignment horizontal="right" vertical="center"/>
    </xf>
    <xf borderId="9" fillId="3" fontId="7" numFmtId="0" xfId="0">
      <alignment vertical="center"/>
    </xf>
    <xf borderId="10" fillId="3" fontId="11" numFmtId="0" xfId="0">
      <alignment horizontal="center" vertical="center"/>
    </xf>
    <xf borderId="11" fillId="4" fontId="12" numFmtId="0" xfId="0">
      <alignment horizontal="center" vertical="center"/>
    </xf>
    <xf borderId="9" fillId="3" fontId="7" numFmtId="0" xfId="0">
      <alignment vertical="center" wrapText="1"/>
    </xf>
    <xf borderId="20" fillId="3" fontId="7" numFmtId="0" xfId="0">
      <alignment vertical="bottom"/>
    </xf>
    <xf borderId="9" fillId="4" fontId="10" numFmtId="0" xfId="0">
      <alignment vertical="center"/>
    </xf>
    <xf borderId="21" fillId="3" fontId="11" numFmtId="0" xfId="0">
      <alignment horizontal="center" vertical="bottom"/>
    </xf>
    <xf borderId="12" fillId="4" fontId="14" numFmtId="0" xfId="0">
      <alignment horizontal="center" vertical="bottom"/>
    </xf>
    <xf borderId="13" fillId="4" fontId="14" numFmtId="0" xfId="0">
      <alignment horizontal="center" vertical="bottom"/>
    </xf>
    <xf borderId="14" fillId="4" fontId="13" numFmtId="0" xfId="0">
      <alignment vertical="bottom"/>
    </xf>
    <xf borderId="1" fillId="0" fontId="15" numFmtId="0" xfId="0">
      <alignment horizontal="center" vertical="center" wrapText="1"/>
    </xf>
    <xf borderId="2" fillId="0" fontId="7" numFmtId="0" xfId="0">
      <alignment horizontal="center" vertical="center" wrapText="1"/>
    </xf>
    <xf borderId="3" fillId="0" fontId="7" numFmtId="0" xfId="0">
      <alignment horizontal="center" vertical="center" wrapText="1"/>
    </xf>
    <xf borderId="4" fillId="0" fontId="7" numFmtId="0" xfId="0">
      <alignment horizontal="center" vertical="center" wrapText="1"/>
    </xf>
    <xf borderId="0" fillId="0" fontId="7" numFmtId="0" xfId="0">
      <alignment horizontal="center" vertical="center" wrapText="1"/>
    </xf>
    <xf borderId="5" fillId="0" fontId="7" numFmtId="0" xfId="0">
      <alignment horizontal="center" vertical="center" wrapText="1"/>
    </xf>
    <xf borderId="22" fillId="0" fontId="7" numFmtId="0" xfId="0">
      <alignment horizontal="center" vertical="center" wrapText="1"/>
    </xf>
    <xf borderId="23" fillId="0" fontId="7" numFmtId="0" xfId="0">
      <alignment horizontal="center" vertical="center" wrapText="1"/>
    </xf>
    <xf borderId="24" fillId="0" fontId="7" numFmtId="0" xfId="0">
      <alignment horizontal="center" vertical="center" wrapText="1"/>
    </xf>
    <xf borderId="0" fillId="0" fontId="2" numFmtId="0" xfId="0">
      <alignment vertical="bottom"/>
    </xf>
    <xf borderId="0" fillId="0" fontId="3" numFmtId="0" xfId="0">
      <alignment vertical="bottom"/>
    </xf>
    <xf borderId="0" fillId="0" fontId="16" numFmtId="0" xfId="0">
      <alignment vertical="bottom"/>
    </xf>
    <xf borderId="0" fillId="0" fontId="17" numFmtId="0" xfId="0">
      <alignment vertical="bottom"/>
    </xf>
    <xf borderId="0" fillId="2" fontId="18" numFmtId="0" xfId="0">
      <alignment horizontal="right" vertical="bottom"/>
    </xf>
    <xf borderId="0" fillId="2" fontId="18" numFmtId="0" xfId="0">
      <alignment vertical="bottom"/>
    </xf>
    <xf borderId="0" fillId="3" fontId="19" numFmtId="0" xfId="0">
      <alignment horizontal="center" vertical="bottom"/>
    </xf>
    <xf borderId="0" fillId="3" fontId="19" numFmtId="0" xfId="0">
      <alignment vertical="bottom"/>
    </xf>
    <xf borderId="0" fillId="3" fontId="20" numFmtId="0" xfId="0">
      <alignment horizontal="center" vertical="bottom"/>
    </xf>
    <xf borderId="0" fillId="3" fontId="21" numFmtId="0" xfId="0">
      <alignment horizontal="center" vertical="bottom"/>
    </xf>
    <xf borderId="0" fillId="3" fontId="22" numFmtId="0" xfId="0">
      <alignment horizontal="center" vertical="bottom"/>
    </xf>
    <xf borderId="0" fillId="3" fontId="23" numFmtId="0" xfId="0">
      <alignment vertical="bottom"/>
    </xf>
    <xf borderId="0" fillId="3" fontId="23" numFmtId="164" xfId="0">
      <alignment horizontal="center" vertical="bottom"/>
    </xf>
    <xf borderId="0" fillId="3" fontId="23" numFmtId="0" xfId="0">
      <alignment horizontal="center" vertical="bottom"/>
    </xf>
    <xf borderId="0" fillId="3" fontId="24" numFmtId="0" xfId="0">
      <alignment horizontal="center" vertical="bottom"/>
    </xf>
    <xf borderId="0" fillId="3" fontId="24" numFmtId="0" xfId="0">
      <alignment vertical="bottom"/>
    </xf>
    <xf borderId="0" fillId="3" fontId="24" numFmtId="164" xfId="0">
      <alignment horizontal="center" vertical="bottom"/>
    </xf>
    <xf borderId="0" fillId="3" fontId="24" numFmtId="165" xfId="0">
      <alignment horizontal="center" vertical="bottom"/>
    </xf>
    <xf borderId="0" fillId="3" fontId="23" numFmtId="165" xfId="0">
      <alignment horizontal="center" vertical="bottom"/>
    </xf>
  </cellXfs>
  <cellStyles count="1">
    <cellStyle name="Normal" xfId="0" builtinId="0" customBuiltin="1"/>
  </cellStyles>
  <dxfs count="0"/>
  <tableStyles count="0" defaultPivotStyle="PivotStyleLight16" defaultTableStyle="TableStyleMedium2"/>
</styleSheet>
</file>

<file path=xl/_rels/workbook.xml.rels><?xml version="1.0" encoding="UTF-8" standalone="yes"?><Relationships xmlns="http://schemas.openxmlformats.org/package/2006/relationships"><Relationship Target="worksheets/sheet1.xml" Id="rId1" Type="http://schemas.openxmlformats.org/officeDocument/2006/relationships/worksheet"/><Relationship Target="worksheets/sheet2.xml" Id="rId2" Type="http://schemas.openxmlformats.org/officeDocument/2006/relationships/worksheet"/><Relationship Target="sharedStrings.xml" Id="rId3" Type="http://schemas.openxmlformats.org/officeDocument/2006/relationships/sharedStrings"/><Relationship Target="styles.xml" Id="rId4" Type="http://schemas.openxmlformats.org/officeDocument/2006/relationships/styles"/></Relationships>
</file>

<file path=xl/charts/chart1.xml><?xml version="1.0" encoding="utf-8"?>
<c:chartSpace xmlns:a="http://schemas.openxmlformats.org/drawingml/2006/main" xmlns:c="http://schemas.openxmlformats.org/drawingml/2006/chart">
  <c:chart>
    <c:title>
      <c:tx>
        <c:rich>
          <a:bodyPr/>
          <a:lstStyle/>
          <a:p>
            <a:r>
              <a:t/>
            </a:r>
          </a:p>
        </c:rich>
      </c:tx>
    </c:title>
    <c:plotArea>
      <c:barChart>
        <c:barDir val="col"/>
        <c:varyColors val="0"/>
        <c:ser>
          <c:idx val="0"/>
          <c:order val="0"/>
          <c:invertIfNegative val="0"/>
          <c:dLbls>
            <c:showLegendKey val="0"/>
            <c:showVal val="true"/>
            <c:showCatName val="false"/>
            <c:showSerName val="false"/>
            <c:showPercent val="false"/>
            <c:showBubbleSize val="0"/>
          </c:dLbls>
          <c:cat>
            <c:strRef>
              <c:f>Report_Graph!$B$5:$B$12</c:f>
            </c:strRef>
          </c:cat>
          <c:val>
            <c:numRef>
              <c:f>Report_Graph!$C$5:$C$12</c:f>
              <c:numCache/>
            </c:numRef>
          </c:val>
        </c:ser>
        <c:axId val="385032053"/>
        <c:axId val="948795985"/>
      </c:barChart>
      <c:catAx>
        <c:axId val="385032053"/>
        <c:scaling>
          <c:orientation val="minMax"/>
        </c:scaling>
        <c:delete val="0"/>
        <c:axPos val="b"/>
        <c:majorTickMark val="none"/>
        <c:minorTickMark val="none"/>
        <c:spPr/>
        <c:crossAx val="948795985"/>
      </c:catAx>
      <c:valAx>
        <c:axId val="948795985"/>
        <c:scaling>
          <c:orientation val="minMax"/>
        </c:scaling>
        <c:delete val="0"/>
        <c:axPos val="l"/>
        <c:majorGridlines>
          <c:spPr>
            <a:ln/>
          </c:spPr>
        </c:majorGridlines>
        <c:minorGridlines>
          <c:spPr>
            <a:ln/>
          </c:spPr>
        </c:minorGridlines>
        <c:majorTickMark val="none"/>
        <c:minorTickMark val="none"/>
        <c:tickLblPos val="nextTo"/>
        <c:spPr>
          <a:ln/>
        </c:spPr>
        <c:crossAx val="385032053"/>
      </c:valAx>
    </c:plotArea>
    <c:plotVisOnly val="1"/>
    <c:dispBlanksAs val="gap"/>
  </c:chart>
</c:chartSpace>
</file>

<file path=xl/drawings/_rels/drawing1.xml.rels><?xml version="1.0" encoding="UTF-8" standalone="yes"?><Relationships xmlns="http://schemas.openxmlformats.org/package/2006/relationships"><Relationship Target="../media/image1.png" Id="rId1" Type="http://schemas.openxmlformats.org/officeDocument/2006/relationships/image"/></Relationships>
</file>

<file path=xl/drawings/_rels/drawing2.xml.rels><?xml version="1.0" encoding="UTF-8" standalone="yes"?><Relationships xmlns="http://schemas.openxmlformats.org/package/2006/relationships"><Relationship Target="../media/image2.jpeg" Id="rId1" Type="http://schemas.openxmlformats.org/officeDocument/2006/relationships/image"/><Relationship Target="../media/image3.jpeg" Id="rId2" Type="http://schemas.openxmlformats.org/officeDocument/2006/relationships/image"/><Relationship Target="../charts/chart1.xml" Id="rId3" Type="http://schemas.openxmlformats.org/officeDocument/2006/relationships/chart"/></Relationships>
</file>

<file path=xl/drawings/drawing1.xml><?xml version="1.0" encoding="utf-8"?>
<xdr:wsDr xmlns:xdr="http://schemas.openxmlformats.org/drawingml/2006/spreadsheetDrawing" xmlns:r="http://schemas.openxmlformats.org/officeDocument/2006/relationships" xmlns:a="http://schemas.openxmlformats.org/drawingml/2006/main" xmlns:c="http://schemas.openxmlformats.org/drawingml/2006/chart">
  <xdr:oneCellAnchor>
    <xdr:from>
      <xdr:col>1</xdr:col>
      <xdr:colOff>4663440</xdr:colOff>
      <xdr:row>0</xdr:row>
      <xdr:rowOff>64008</xdr:rowOff>
    </xdr:from>
    <xdr:ext cx="2783840" cy="941832"/>
    <xdr:pic>
      <xdr:nvPicPr>
        <xdr:cNvPr id="0" name="1.png"/>
        <xdr:cNvPicPr preferRelativeResize="0"/>
      </xdr:nvPicPr>
      <xdr:blipFill>
        <a:blip r:embed="rId1"/>
        <a:stretch>
          <a:fillRect/>
        </a:stretch>
      </xdr:blipFill>
      <xdr:spPr>
        <a:prstGeom prst="rect">
          <a:avLst/>
        </a:prstGeom>
        <a:noFill/>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mlns:c="http://schemas.openxmlformats.org/drawingml/2006/chart">
  <xdr:oneCellAnchor>
    <xdr:from>
      <xdr:col>0</xdr:col>
      <xdr:colOff>619760</xdr:colOff>
      <xdr:row>0</xdr:row>
      <xdr:rowOff>27432</xdr:rowOff>
    </xdr:from>
    <xdr:ext cx="0" cy="457200"/>
    <xdr:pic>
      <xdr:nvPicPr>
        <xdr:cNvPr id="0" name="image2"/>
        <xdr:cNvPicPr preferRelativeResize="0"/>
      </xdr:nvPicPr>
      <xdr:blipFill>
        <a:blip r:embed="rId1"/>
        <a:stretch>
          <a:fillRect/>
        </a:stretch>
      </xdr:blipFill>
      <xdr:spPr>
        <a:prstGeom prst="rect">
          <a:avLst/>
        </a:prstGeom>
        <a:noFill/>
      </xdr:spPr>
    </xdr:pic>
    <xdr:clientData/>
  </xdr:oneCellAnchor>
  <xdr:oneCellAnchor>
    <xdr:from>
      <xdr:col>0</xdr:col>
      <xdr:colOff>254000</xdr:colOff>
      <xdr:row>0</xdr:row>
      <xdr:rowOff>64008</xdr:rowOff>
    </xdr:from>
    <xdr:ext cx="629920" cy="457200"/>
    <xdr:pic>
      <xdr:nvPicPr>
        <xdr:cNvPr id="1" name="image3"/>
        <xdr:cNvPicPr preferRelativeResize="0"/>
      </xdr:nvPicPr>
      <xdr:blipFill>
        <a:blip r:embed="rId2"/>
        <a:stretch>
          <a:fillRect/>
        </a:stretch>
      </xdr:blipFill>
      <xdr:spPr>
        <a:prstGeom prst="rect">
          <a:avLst/>
        </a:prstGeom>
        <a:noFill/>
      </xdr:spPr>
    </xdr:pic>
    <xdr:clientData/>
  </xdr:oneCellAnchor>
  <xdr:oneCellAnchor>
    <xdr:from>
      <xdr:col>0</xdr:col>
      <xdr:colOff>243840</xdr:colOff>
      <xdr:row>13</xdr:row>
      <xdr:rowOff>164592</xdr:rowOff>
    </xdr:from>
    <xdr:ext cx="12408408" cy="8534400"/>
    <xdr:graphicFrame>
      <xdr:nvGraphicFramePr>
        <xdr:cNvPr id="2" name="image1"/>
        <xdr:cNvGraphicFramePr/>
      </xdr:nvGraphicFramePr>
      <xdr:xfrm>
        <a:off x="0" y="0"/>
        <a:ext cx="0" cy="0"/>
      </xdr:xfrm>
      <a:graphic>
        <a:graphicData uri="http://schemas.openxmlformats.org/drawingml/2006/chart">
          <c:chart r:id="rId3"/>
        </a:graphicData>
      </a:graphic>
    </xdr:graphicFrame>
    <xdr:clientData/>
  </xdr:oneCellAnchor>
</xdr:wsDr>
</file>

<file path=xl/worksheets/_rels/sheet1.xml.rels><?xml version="1.0" encoding="UTF-8" standalone="yes"?><Relationships xmlns="http://schemas.openxmlformats.org/package/2006/relationships"><Relationship Id="rId1" Type="http://schemas.openxmlformats.org/officeDocument/2006/relationships/hyperlink" Target="mailto:noble@talk2noble.com" TargetMode="External"/><Relationship Target="../drawings/drawing1.xml" Id="rId2" Type="http://schemas.openxmlformats.org/officeDocument/2006/relationships/drawing"/></Relationships>
</file>

<file path=xl/worksheets/_rels/sheet2.xml.rels><?xml version="1.0" encoding="UTF-8" standalone="yes"?><Relationships xmlns="http://schemas.openxmlformats.org/package/2006/relationships"><Relationship Target="../drawings/drawing2.xml" Id="rId1"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
  <sheetViews>
    <sheetView workbookViewId="0" showGridLines="0"/>
  </sheetViews>
  <sheetFormatPr defaultRowHeight="15.75" customHeight="1"/>
  <cols>
    <col min="1" max="1" style="1" width="9.57"/>
    <col min="2" max="2" style="2" width="177.57"/>
    <col min="3" max="7" style="3" width="3.57"/>
    <col min="8" max="8" style="4" width="5.0"/>
    <col min="9" max="29" style="1" width="9.57"/>
    <col min="30" max="1024" style="2" width="9.57"/>
    <col min="1025" max="1025" width="11.43"/>
  </cols>
  <sheetData>
    <row r="1" customHeight="1" ht="40.5" customFormat="1" s="1">
      <c r="B1" s="5"/>
    </row>
    <row r="2" customHeight="1" ht="40.5" customFormat="1" s="1"/>
    <row r="3">
      <c r="B3" s="6" t="s">
        <v>0</v>
      </c>
      <c r="C3" s="7"/>
      <c r="D3" s="7"/>
      <c r="E3" s="7"/>
      <c r="F3" s="7"/>
      <c r="G3" s="7"/>
      <c r="H3" s="8"/>
    </row>
    <row r="4" ht="14.25">
      <c r="B4" s="9"/>
      <c r="C4" s="10"/>
      <c r="D4" s="10"/>
      <c r="E4" s="10"/>
      <c r="F4" s="10"/>
      <c r="G4" s="10"/>
      <c r="H4" s="11"/>
    </row>
    <row r="5" ht="14.25">
      <c r="B5" s="9"/>
      <c r="C5" s="10"/>
      <c r="D5" s="10"/>
      <c r="E5" s="10"/>
      <c r="F5" s="10"/>
      <c r="G5" s="10"/>
      <c r="H5" s="11"/>
    </row>
    <row r="6" ht="14.25">
      <c r="B6" s="12"/>
      <c r="C6" s="13"/>
      <c r="D6" s="13"/>
      <c r="E6" s="13"/>
      <c r="F6" s="13"/>
      <c r="G6" s="13"/>
      <c r="H6" s="14"/>
    </row>
    <row r="7" customHeight="1" ht="42.0" customFormat="1" s="20">
      <c r="A7" s="15"/>
      <c r="B7" s="16" t="s">
        <v>1</v>
      </c>
      <c r="C7" s="17" t="s">
        <v>2</v>
      </c>
      <c r="D7" s="18"/>
      <c r="E7" s="18"/>
      <c r="F7" s="18"/>
      <c r="G7" s="18"/>
      <c r="H7" s="19"/>
      <c r="I7" s="15"/>
      <c r="J7" s="15"/>
      <c r="K7" s="15"/>
      <c r="L7" s="15"/>
      <c r="M7" s="15"/>
      <c r="N7" s="15"/>
      <c r="O7" s="15"/>
      <c r="P7" s="15"/>
      <c r="Q7" s="15"/>
      <c r="R7" s="15"/>
      <c r="S7" s="15"/>
      <c r="T7" s="15"/>
      <c r="U7" s="15"/>
      <c r="V7" s="15"/>
      <c r="W7" s="15"/>
      <c r="X7" s="15"/>
      <c r="Y7" s="15"/>
      <c r="Z7" s="15"/>
      <c r="AA7" s="15"/>
      <c r="AB7" s="15"/>
      <c r="AC7" s="15"/>
    </row>
    <row r="8" customHeight="1" ht="42.0" customFormat="1" s="20">
      <c r="A8" s="15"/>
      <c r="B8" s="16" t="s">
        <v>3</v>
      </c>
      <c r="C8" s="18"/>
      <c r="D8" s="18"/>
      <c r="E8" s="18"/>
      <c r="F8" s="18"/>
      <c r="G8" s="18"/>
      <c r="H8" s="19"/>
      <c r="I8" s="15"/>
      <c r="J8" s="15"/>
      <c r="K8" s="15"/>
      <c r="L8" s="15"/>
      <c r="M8" s="15"/>
      <c r="N8" s="15"/>
      <c r="O8" s="15"/>
      <c r="P8" s="15"/>
      <c r="Q8" s="15"/>
      <c r="R8" s="15"/>
      <c r="S8" s="15"/>
      <c r="T8" s="15"/>
      <c r="U8" s="15"/>
      <c r="V8" s="15"/>
      <c r="W8" s="15"/>
      <c r="X8" s="15"/>
      <c r="Y8" s="15"/>
      <c r="Z8" s="15"/>
      <c r="AA8" s="15"/>
      <c r="AB8" s="15"/>
      <c r="AC8" s="15"/>
    </row>
    <row r="9" customHeight="1" ht="30.0" customFormat="1" s="25">
      <c r="A9" s="21"/>
      <c r="B9" s="22" t="s">
        <v>4</v>
      </c>
      <c r="C9" s="23"/>
      <c r="D9" s="23"/>
      <c r="E9" s="23"/>
      <c r="F9" s="23"/>
      <c r="G9" s="23"/>
      <c r="H9" s="24"/>
      <c r="I9" s="21"/>
      <c r="J9" s="21"/>
      <c r="K9" s="21"/>
      <c r="L9" s="21"/>
      <c r="M9" s="21"/>
      <c r="N9" s="21"/>
      <c r="O9" s="21"/>
      <c r="P9" s="21"/>
      <c r="Q9" s="21"/>
      <c r="R9" s="21"/>
      <c r="S9" s="21"/>
      <c r="T9" s="21"/>
      <c r="U9" s="21"/>
      <c r="V9" s="21"/>
      <c r="W9" s="21"/>
      <c r="X9" s="21"/>
      <c r="Y9" s="21"/>
      <c r="Z9" s="21"/>
      <c r="AA9" s="21"/>
      <c r="AB9" s="21"/>
      <c r="AC9" s="21"/>
    </row>
    <row r="10" customHeight="1" ht="30.0" customFormat="1" s="25">
      <c r="A10" s="21"/>
      <c r="B10" s="26"/>
      <c r="C10" s="27"/>
      <c r="D10" s="27"/>
      <c r="E10" s="27"/>
      <c r="F10" s="27"/>
      <c r="G10" s="27"/>
      <c r="H10" s="28"/>
      <c r="I10" s="21"/>
      <c r="J10" s="21"/>
      <c r="K10" s="21"/>
      <c r="L10" s="21"/>
      <c r="M10" s="21"/>
      <c r="N10" s="21"/>
      <c r="O10" s="21"/>
      <c r="P10" s="21"/>
      <c r="Q10" s="21"/>
      <c r="R10" s="21"/>
      <c r="S10" s="21"/>
      <c r="T10" s="21"/>
      <c r="U10" s="21"/>
      <c r="V10" s="21"/>
      <c r="W10" s="21"/>
      <c r="X10" s="21"/>
      <c r="Y10" s="21"/>
      <c r="Z10" s="21"/>
      <c r="AA10" s="21"/>
      <c r="AB10" s="21"/>
      <c r="AC10" s="21"/>
    </row>
    <row r="11" customHeight="1" ht="30.0" customFormat="1" s="25">
      <c r="A11" s="21"/>
      <c r="B11" s="26"/>
      <c r="C11" s="27"/>
      <c r="D11" s="27"/>
      <c r="E11" s="27"/>
      <c r="F11" s="27"/>
      <c r="G11" s="27"/>
      <c r="H11" s="28"/>
      <c r="I11" s="21"/>
      <c r="J11" s="21"/>
      <c r="K11" s="21"/>
      <c r="L11" s="21"/>
      <c r="M11" s="21"/>
      <c r="N11" s="21"/>
      <c r="O11" s="21"/>
      <c r="P11" s="21"/>
      <c r="Q11" s="21"/>
      <c r="R11" s="21"/>
      <c r="S11" s="21"/>
      <c r="T11" s="21"/>
      <c r="U11" s="21"/>
      <c r="V11" s="21"/>
      <c r="W11" s="21"/>
      <c r="X11" s="21"/>
      <c r="Y11" s="21"/>
      <c r="Z11" s="21"/>
      <c r="AA11" s="21"/>
      <c r="AB11" s="21"/>
      <c r="AC11" s="21"/>
    </row>
    <row r="12" customHeight="1" ht="30.0" customFormat="1" s="25">
      <c r="A12" s="21"/>
      <c r="B12" s="29"/>
      <c r="C12" s="30"/>
      <c r="D12" s="30"/>
      <c r="E12" s="30"/>
      <c r="F12" s="30"/>
      <c r="G12" s="30"/>
      <c r="H12" s="31"/>
      <c r="I12" s="21"/>
      <c r="J12" s="21"/>
      <c r="K12" s="21"/>
      <c r="L12" s="21"/>
      <c r="M12" s="21"/>
      <c r="N12" s="21"/>
      <c r="O12" s="21"/>
      <c r="P12" s="21"/>
      <c r="Q12" s="21"/>
      <c r="R12" s="21"/>
      <c r="S12" s="21"/>
      <c r="T12" s="21"/>
      <c r="U12" s="21"/>
      <c r="V12" s="21"/>
      <c r="W12" s="21"/>
      <c r="X12" s="21"/>
      <c r="Y12" s="21"/>
      <c r="Z12" s="21"/>
      <c r="AA12" s="21"/>
      <c r="AB12" s="21"/>
      <c r="AC12" s="21"/>
    </row>
    <row r="13" customHeight="1" ht="36.75" customFormat="1" s="37">
      <c r="A13" s="32"/>
      <c r="B13" s="33" t="s">
        <v>5</v>
      </c>
      <c r="C13" s="34" t="s">
        <v>6</v>
      </c>
      <c r="D13" s="35"/>
      <c r="E13" s="35"/>
      <c r="F13" s="35"/>
      <c r="G13" s="35"/>
      <c r="H13" s="36"/>
      <c r="I13" s="32"/>
      <c r="J13" s="32"/>
      <c r="K13" s="32"/>
      <c r="L13" s="32"/>
      <c r="M13" s="32"/>
      <c r="N13" s="32"/>
      <c r="O13" s="32"/>
      <c r="P13" s="32"/>
      <c r="Q13" s="32"/>
      <c r="R13" s="32"/>
      <c r="S13" s="32"/>
      <c r="T13" s="32"/>
      <c r="U13" s="32"/>
      <c r="V13" s="32"/>
      <c r="W13" s="32"/>
      <c r="X13" s="32"/>
      <c r="Y13" s="32"/>
      <c r="Z13" s="32"/>
      <c r="AA13" s="32"/>
      <c r="AB13" s="32"/>
      <c r="AC13" s="32"/>
    </row>
    <row r="14" ht="30.0">
      <c r="B14" s="38" t="s">
        <v>7</v>
      </c>
      <c r="C14" s="39">
        <v>1.0</v>
      </c>
      <c r="D14" s="39">
        <v>2.0</v>
      </c>
      <c r="E14" s="39">
        <v>3.0</v>
      </c>
      <c r="F14" s="39">
        <v>4.0</v>
      </c>
      <c r="G14" s="39">
        <v>5.0</v>
      </c>
      <c r="H14" s="40"/>
    </row>
    <row r="15" ht="30.0">
      <c r="B15" s="38" t="s">
        <v>8</v>
      </c>
      <c r="C15" s="39">
        <v>1.0</v>
      </c>
      <c r="D15" s="39">
        <v>2.0</v>
      </c>
      <c r="E15" s="39">
        <v>3.0</v>
      </c>
      <c r="F15" s="39">
        <v>4.0</v>
      </c>
      <c r="G15" s="39">
        <v>5.0</v>
      </c>
      <c r="H15" s="40"/>
    </row>
    <row r="16" ht="30.0">
      <c r="B16" s="38" t="s">
        <v>9</v>
      </c>
      <c r="C16" s="39">
        <v>1.0</v>
      </c>
      <c r="D16" s="39">
        <v>2.0</v>
      </c>
      <c r="E16" s="39">
        <v>3.0</v>
      </c>
      <c r="F16" s="39">
        <v>4.0</v>
      </c>
      <c r="G16" s="39">
        <v>5.0</v>
      </c>
      <c r="H16" s="40"/>
    </row>
    <row r="17" ht="30.0">
      <c r="B17" s="38" t="s">
        <v>10</v>
      </c>
      <c r="C17" s="39">
        <v>1.0</v>
      </c>
      <c r="D17" s="39">
        <v>2.0</v>
      </c>
      <c r="E17" s="39">
        <v>3.0</v>
      </c>
      <c r="F17" s="39">
        <v>4.0</v>
      </c>
      <c r="G17" s="39">
        <v>5.0</v>
      </c>
      <c r="H17" s="40"/>
    </row>
    <row r="18" ht="30.0">
      <c r="B18" s="38" t="s">
        <v>11</v>
      </c>
      <c r="C18" s="39">
        <v>1.0</v>
      </c>
      <c r="D18" s="39">
        <v>2.0</v>
      </c>
      <c r="E18" s="39">
        <v>3.0</v>
      </c>
      <c r="F18" s="39">
        <v>4.0</v>
      </c>
      <c r="G18" s="39">
        <v>5.0</v>
      </c>
      <c r="H18" s="40"/>
    </row>
    <row r="19" ht="30.0">
      <c r="B19" s="41" t="s">
        <v>12</v>
      </c>
      <c r="C19" s="39">
        <v>1.0</v>
      </c>
      <c r="D19" s="39">
        <v>2.0</v>
      </c>
      <c r="E19" s="39">
        <v>3.0</v>
      </c>
      <c r="F19" s="39">
        <v>4.0</v>
      </c>
      <c r="G19" s="39">
        <v>5.0</v>
      </c>
      <c r="H19" s="40"/>
    </row>
    <row r="20" ht="30.0">
      <c r="B20" s="38" t="s">
        <v>13</v>
      </c>
      <c r="C20" s="39">
        <v>1.0</v>
      </c>
      <c r="D20" s="39">
        <v>2.0</v>
      </c>
      <c r="E20" s="39">
        <v>3.0</v>
      </c>
      <c r="F20" s="39">
        <v>4.0</v>
      </c>
      <c r="G20" s="39">
        <v>5.0</v>
      </c>
      <c r="H20" s="40"/>
    </row>
    <row r="21" ht="30.0">
      <c r="B21" s="38" t="s">
        <v>14</v>
      </c>
      <c r="C21" s="39">
        <v>1.0</v>
      </c>
      <c r="D21" s="39">
        <v>2.0</v>
      </c>
      <c r="E21" s="39">
        <v>3.0</v>
      </c>
      <c r="F21" s="39">
        <v>4.0</v>
      </c>
      <c r="G21" s="39">
        <v>5.0</v>
      </c>
      <c r="H21" s="40"/>
    </row>
    <row r="22" ht="30.0">
      <c r="B22" s="38" t="s">
        <v>15</v>
      </c>
      <c r="C22" s="39">
        <v>1.0</v>
      </c>
      <c r="D22" s="39">
        <v>2.0</v>
      </c>
      <c r="E22" s="39">
        <v>3.0</v>
      </c>
      <c r="F22" s="39">
        <v>4.0</v>
      </c>
      <c r="G22" s="39">
        <v>5.0</v>
      </c>
      <c r="H22" s="40"/>
    </row>
    <row r="23" ht="30.0" customFormat="1" s="37">
      <c r="A23" s="32"/>
      <c r="B23" s="42" t="s">
        <v>16</v>
      </c>
      <c r="C23" s="43">
        <f>SUM(H14:H22)</f>
        <v>0.0</v>
      </c>
      <c r="D23" s="44"/>
      <c r="E23" s="44"/>
      <c r="F23" s="44"/>
      <c r="G23" s="44"/>
      <c r="H23" s="45"/>
      <c r="I23" s="32"/>
      <c r="J23" s="32"/>
      <c r="K23" s="32"/>
      <c r="L23" s="32"/>
      <c r="M23" s="32"/>
      <c r="N23" s="32"/>
      <c r="O23" s="32"/>
      <c r="P23" s="32"/>
      <c r="Q23" s="32"/>
      <c r="R23" s="32"/>
      <c r="S23" s="32"/>
      <c r="T23" s="32"/>
      <c r="U23" s="32"/>
      <c r="V23" s="32"/>
      <c r="W23" s="32"/>
      <c r="X23" s="32"/>
      <c r="Y23" s="32"/>
      <c r="Z23" s="32"/>
      <c r="AA23" s="32"/>
      <c r="AB23" s="32"/>
      <c r="AC23" s="32"/>
    </row>
    <row r="24" customHeight="1" ht="36.75" customFormat="1" s="37">
      <c r="A24" s="32"/>
      <c r="B24" s="33" t="s">
        <v>17</v>
      </c>
      <c r="C24" s="46" t="s">
        <v>18</v>
      </c>
      <c r="D24" s="47"/>
      <c r="E24" s="47"/>
      <c r="F24" s="47"/>
      <c r="G24" s="47"/>
      <c r="H24" s="48"/>
      <c r="I24" s="32"/>
      <c r="J24" s="32"/>
      <c r="K24" s="32"/>
      <c r="L24" s="32"/>
      <c r="M24" s="32"/>
      <c r="N24" s="32"/>
      <c r="O24" s="32"/>
      <c r="P24" s="32"/>
      <c r="Q24" s="32"/>
      <c r="R24" s="32"/>
      <c r="S24" s="32"/>
      <c r="T24" s="32"/>
      <c r="U24" s="32"/>
      <c r="V24" s="32"/>
      <c r="W24" s="32"/>
      <c r="X24" s="32"/>
      <c r="Y24" s="32"/>
      <c r="Z24" s="32"/>
      <c r="AA24" s="32"/>
      <c r="AB24" s="32"/>
      <c r="AC24" s="32"/>
    </row>
    <row r="25" ht="30.0">
      <c r="B25" s="38" t="s">
        <v>19</v>
      </c>
      <c r="C25" s="39">
        <v>1.0</v>
      </c>
      <c r="D25" s="39">
        <v>2.0</v>
      </c>
      <c r="E25" s="39">
        <v>3.0</v>
      </c>
      <c r="F25" s="39">
        <v>4.0</v>
      </c>
      <c r="G25" s="39">
        <v>5.0</v>
      </c>
      <c r="H25" s="40"/>
    </row>
    <row r="26" ht="30.0">
      <c r="B26" s="41" t="s">
        <v>20</v>
      </c>
      <c r="C26" s="39">
        <v>1.0</v>
      </c>
      <c r="D26" s="39">
        <v>2.0</v>
      </c>
      <c r="E26" s="39">
        <v>3.0</v>
      </c>
      <c r="F26" s="39">
        <v>4.0</v>
      </c>
      <c r="G26" s="39">
        <v>5.0</v>
      </c>
      <c r="H26" s="40"/>
    </row>
    <row r="27" ht="30.0" customFormat="1" s="50">
      <c r="A27" s="49"/>
      <c r="B27" s="38" t="s">
        <v>21</v>
      </c>
      <c r="C27" s="39">
        <v>1.0</v>
      </c>
      <c r="D27" s="39">
        <v>2.0</v>
      </c>
      <c r="E27" s="39">
        <v>3.0</v>
      </c>
      <c r="F27" s="39">
        <v>4.0</v>
      </c>
      <c r="G27" s="39">
        <v>5.0</v>
      </c>
      <c r="H27" s="40"/>
      <c r="I27" s="49"/>
      <c r="J27" s="49"/>
      <c r="K27" s="49"/>
      <c r="L27" s="49"/>
      <c r="M27" s="49"/>
      <c r="N27" s="49"/>
      <c r="O27" s="49"/>
      <c r="P27" s="49"/>
      <c r="Q27" s="49"/>
      <c r="R27" s="49"/>
      <c r="S27" s="49"/>
      <c r="T27" s="49"/>
      <c r="U27" s="49"/>
      <c r="V27" s="49"/>
      <c r="W27" s="49"/>
      <c r="X27" s="49"/>
      <c r="Y27" s="49"/>
      <c r="Z27" s="49"/>
      <c r="AA27" s="49"/>
      <c r="AB27" s="49"/>
      <c r="AC27" s="49"/>
    </row>
    <row r="28" ht="30.0" customFormat="1" s="50">
      <c r="A28" s="49"/>
      <c r="B28" s="51" t="s">
        <v>22</v>
      </c>
      <c r="C28" s="39">
        <v>1.0</v>
      </c>
      <c r="D28" s="39">
        <v>2.0</v>
      </c>
      <c r="E28" s="39">
        <v>3.0</v>
      </c>
      <c r="F28" s="39">
        <v>4.0</v>
      </c>
      <c r="G28" s="39">
        <v>5.0</v>
      </c>
      <c r="H28" s="40"/>
      <c r="I28" s="49"/>
      <c r="J28" s="49"/>
      <c r="K28" s="49"/>
      <c r="L28" s="49"/>
      <c r="M28" s="49"/>
      <c r="N28" s="49"/>
      <c r="O28" s="49"/>
      <c r="P28" s="49"/>
      <c r="Q28" s="49"/>
      <c r="R28" s="49"/>
      <c r="S28" s="49"/>
      <c r="T28" s="49"/>
      <c r="U28" s="49"/>
      <c r="V28" s="49"/>
      <c r="W28" s="49"/>
      <c r="X28" s="49"/>
      <c r="Y28" s="49"/>
      <c r="Z28" s="49"/>
      <c r="AA28" s="49"/>
      <c r="AB28" s="49"/>
      <c r="AC28" s="49"/>
    </row>
    <row r="29" ht="30.0" customFormat="1" s="50">
      <c r="A29" s="49"/>
      <c r="B29" s="51" t="s">
        <v>23</v>
      </c>
      <c r="C29" s="39">
        <v>1.0</v>
      </c>
      <c r="D29" s="39">
        <v>2.0</v>
      </c>
      <c r="E29" s="39">
        <v>3.0</v>
      </c>
      <c r="F29" s="39">
        <v>4.0</v>
      </c>
      <c r="G29" s="39">
        <v>5.0</v>
      </c>
      <c r="H29" s="40"/>
      <c r="I29" s="49"/>
      <c r="J29" s="49"/>
      <c r="K29" s="49"/>
      <c r="L29" s="49"/>
      <c r="M29" s="49"/>
      <c r="N29" s="49"/>
      <c r="O29" s="49"/>
      <c r="P29" s="49"/>
      <c r="Q29" s="49"/>
      <c r="R29" s="49"/>
      <c r="S29" s="49"/>
      <c r="T29" s="49"/>
      <c r="U29" s="49"/>
      <c r="V29" s="49"/>
      <c r="W29" s="49"/>
      <c r="X29" s="49"/>
      <c r="Y29" s="49"/>
      <c r="Z29" s="49"/>
      <c r="AA29" s="49"/>
      <c r="AB29" s="49"/>
      <c r="AC29" s="49"/>
    </row>
    <row r="30" ht="30.0" customFormat="1" s="50">
      <c r="A30" s="49"/>
      <c r="B30" s="51" t="s">
        <v>24</v>
      </c>
      <c r="C30" s="39">
        <v>1.0</v>
      </c>
      <c r="D30" s="39">
        <v>2.0</v>
      </c>
      <c r="E30" s="39">
        <v>3.0</v>
      </c>
      <c r="F30" s="39">
        <v>4.0</v>
      </c>
      <c r="G30" s="39">
        <v>5.0</v>
      </c>
      <c r="H30" s="40"/>
      <c r="I30" s="49"/>
      <c r="J30" s="49"/>
      <c r="K30" s="49"/>
      <c r="L30" s="49"/>
      <c r="M30" s="49"/>
      <c r="N30" s="49"/>
      <c r="O30" s="49"/>
      <c r="P30" s="49"/>
      <c r="Q30" s="49"/>
      <c r="R30" s="49"/>
      <c r="S30" s="49"/>
      <c r="T30" s="49"/>
      <c r="U30" s="49"/>
      <c r="V30" s="49"/>
      <c r="W30" s="49"/>
      <c r="X30" s="49"/>
      <c r="Y30" s="49"/>
      <c r="Z30" s="49"/>
      <c r="AA30" s="49"/>
      <c r="AB30" s="49"/>
      <c r="AC30" s="49"/>
    </row>
    <row r="31" ht="30.0" customFormat="1" s="50">
      <c r="A31" s="49"/>
      <c r="B31" s="51" t="s">
        <v>25</v>
      </c>
      <c r="C31" s="39">
        <v>1.0</v>
      </c>
      <c r="D31" s="39">
        <v>2.0</v>
      </c>
      <c r="E31" s="39">
        <v>3.0</v>
      </c>
      <c r="F31" s="39">
        <v>4.0</v>
      </c>
      <c r="G31" s="39">
        <v>5.0</v>
      </c>
      <c r="H31" s="40"/>
      <c r="I31" s="49"/>
      <c r="J31" s="49"/>
      <c r="K31" s="49"/>
      <c r="L31" s="49"/>
      <c r="M31" s="49"/>
      <c r="N31" s="49"/>
      <c r="O31" s="49"/>
      <c r="P31" s="49"/>
      <c r="Q31" s="49"/>
      <c r="R31" s="49"/>
      <c r="S31" s="49"/>
      <c r="T31" s="49"/>
      <c r="U31" s="49"/>
      <c r="V31" s="49"/>
      <c r="W31" s="49"/>
      <c r="X31" s="49"/>
      <c r="Y31" s="49"/>
      <c r="Z31" s="49"/>
      <c r="AA31" s="49"/>
      <c r="AB31" s="49"/>
      <c r="AC31" s="49"/>
    </row>
    <row r="32" ht="30.0" customFormat="1" s="50">
      <c r="A32" s="49"/>
      <c r="B32" s="51" t="s">
        <v>26</v>
      </c>
      <c r="C32" s="39">
        <v>1.0</v>
      </c>
      <c r="D32" s="39">
        <v>2.0</v>
      </c>
      <c r="E32" s="39">
        <v>3.0</v>
      </c>
      <c r="F32" s="39">
        <v>4.0</v>
      </c>
      <c r="G32" s="39">
        <v>5.0</v>
      </c>
      <c r="H32" s="40"/>
      <c r="I32" s="49"/>
      <c r="J32" s="49"/>
      <c r="K32" s="49"/>
      <c r="L32" s="49"/>
      <c r="M32" s="49"/>
      <c r="N32" s="49"/>
      <c r="O32" s="49"/>
      <c r="P32" s="49"/>
      <c r="Q32" s="49"/>
      <c r="R32" s="49"/>
      <c r="S32" s="49"/>
      <c r="T32" s="49"/>
      <c r="U32" s="49"/>
      <c r="V32" s="49"/>
      <c r="W32" s="49"/>
      <c r="X32" s="49"/>
      <c r="Y32" s="49"/>
      <c r="Z32" s="49"/>
      <c r="AA32" s="49"/>
      <c r="AB32" s="49"/>
      <c r="AC32" s="49"/>
    </row>
    <row r="33" ht="30.0" customFormat="1" s="50">
      <c r="A33" s="49"/>
      <c r="B33" s="51" t="s">
        <v>27</v>
      </c>
      <c r="C33" s="39">
        <v>1.0</v>
      </c>
      <c r="D33" s="39">
        <v>2.0</v>
      </c>
      <c r="E33" s="39">
        <v>3.0</v>
      </c>
      <c r="F33" s="39">
        <v>4.0</v>
      </c>
      <c r="G33" s="39">
        <v>5.0</v>
      </c>
      <c r="H33" s="40"/>
      <c r="I33" s="49"/>
      <c r="J33" s="49"/>
      <c r="K33" s="49"/>
      <c r="L33" s="49"/>
      <c r="M33" s="49"/>
      <c r="N33" s="49"/>
      <c r="O33" s="49"/>
      <c r="P33" s="49"/>
      <c r="Q33" s="49"/>
      <c r="R33" s="49"/>
      <c r="S33" s="49"/>
      <c r="T33" s="49"/>
      <c r="U33" s="49"/>
      <c r="V33" s="49"/>
      <c r="W33" s="49"/>
      <c r="X33" s="49"/>
      <c r="Y33" s="49"/>
      <c r="Z33" s="49"/>
      <c r="AA33" s="49"/>
      <c r="AB33" s="49"/>
      <c r="AC33" s="49"/>
    </row>
    <row r="34" ht="30.0" customFormat="1" s="50">
      <c r="A34" s="49"/>
      <c r="B34" s="38" t="s">
        <v>28</v>
      </c>
      <c r="C34" s="39">
        <v>1.0</v>
      </c>
      <c r="D34" s="39">
        <v>2.0</v>
      </c>
      <c r="E34" s="39">
        <v>3.0</v>
      </c>
      <c r="F34" s="39">
        <v>4.0</v>
      </c>
      <c r="G34" s="39">
        <v>5.0</v>
      </c>
      <c r="H34" s="40"/>
      <c r="I34" s="49"/>
      <c r="J34" s="49"/>
      <c r="K34" s="49"/>
      <c r="L34" s="49"/>
      <c r="M34" s="49"/>
      <c r="N34" s="49"/>
      <c r="O34" s="49"/>
      <c r="P34" s="49"/>
      <c r="Q34" s="49"/>
      <c r="R34" s="49"/>
      <c r="S34" s="49"/>
      <c r="T34" s="49"/>
      <c r="U34" s="49"/>
      <c r="V34" s="49"/>
      <c r="W34" s="49"/>
      <c r="X34" s="49"/>
      <c r="Y34" s="49"/>
      <c r="Z34" s="49"/>
      <c r="AA34" s="49"/>
      <c r="AB34" s="49"/>
      <c r="AC34" s="49"/>
    </row>
    <row r="35" ht="30.0" customFormat="1" s="50">
      <c r="A35" s="49"/>
      <c r="B35" s="38" t="s">
        <v>29</v>
      </c>
      <c r="C35" s="39">
        <v>1.0</v>
      </c>
      <c r="D35" s="39">
        <v>2.0</v>
      </c>
      <c r="E35" s="39">
        <v>3.0</v>
      </c>
      <c r="F35" s="39">
        <v>4.0</v>
      </c>
      <c r="G35" s="39">
        <v>5.0</v>
      </c>
      <c r="H35" s="40"/>
      <c r="I35" s="49"/>
      <c r="J35" s="49"/>
      <c r="K35" s="49"/>
      <c r="L35" s="49"/>
      <c r="M35" s="49"/>
      <c r="N35" s="49"/>
      <c r="O35" s="49"/>
      <c r="P35" s="49"/>
      <c r="Q35" s="49"/>
      <c r="R35" s="49"/>
      <c r="S35" s="49"/>
      <c r="T35" s="49"/>
      <c r="U35" s="49"/>
      <c r="V35" s="49"/>
      <c r="W35" s="49"/>
      <c r="X35" s="49"/>
      <c r="Y35" s="49"/>
      <c r="Z35" s="49"/>
      <c r="AA35" s="49"/>
      <c r="AB35" s="49"/>
      <c r="AC35" s="49"/>
    </row>
    <row r="36" ht="30.0" customFormat="1" s="37">
      <c r="A36" s="32"/>
      <c r="B36" s="42" t="s">
        <v>30</v>
      </c>
      <c r="C36" s="43">
        <f>SUM(H25:H35)</f>
        <v>0.0</v>
      </c>
      <c r="D36" s="44"/>
      <c r="E36" s="44"/>
      <c r="F36" s="44"/>
      <c r="G36" s="44"/>
      <c r="H36" s="45"/>
      <c r="I36" s="32"/>
      <c r="J36" s="32"/>
      <c r="K36" s="32"/>
      <c r="L36" s="32"/>
      <c r="M36" s="32"/>
      <c r="N36" s="32"/>
      <c r="O36" s="32"/>
      <c r="P36" s="32"/>
      <c r="Q36" s="32"/>
      <c r="R36" s="32"/>
      <c r="S36" s="32"/>
      <c r="T36" s="32"/>
      <c r="U36" s="32"/>
      <c r="V36" s="32"/>
      <c r="W36" s="32"/>
      <c r="X36" s="32"/>
      <c r="Y36" s="32"/>
      <c r="Z36" s="32"/>
      <c r="AA36" s="32"/>
      <c r="AB36" s="32"/>
      <c r="AC36" s="32"/>
    </row>
    <row r="37" customHeight="1" ht="36.75" customFormat="1" s="37">
      <c r="A37" s="32"/>
      <c r="B37" s="33" t="s">
        <v>31</v>
      </c>
      <c r="C37" s="46" t="s">
        <v>32</v>
      </c>
      <c r="D37" s="47"/>
      <c r="E37" s="47"/>
      <c r="F37" s="47"/>
      <c r="G37" s="47"/>
      <c r="H37" s="48"/>
      <c r="I37" s="32"/>
      <c r="J37" s="32"/>
      <c r="K37" s="32"/>
      <c r="L37" s="32"/>
      <c r="M37" s="32"/>
      <c r="N37" s="32"/>
      <c r="O37" s="32"/>
      <c r="P37" s="32"/>
      <c r="Q37" s="32"/>
      <c r="R37" s="32"/>
      <c r="S37" s="32"/>
      <c r="T37" s="32"/>
      <c r="U37" s="32"/>
      <c r="V37" s="32"/>
      <c r="W37" s="32"/>
      <c r="X37" s="32"/>
      <c r="Y37" s="32"/>
      <c r="Z37" s="32"/>
      <c r="AA37" s="32"/>
      <c r="AB37" s="32"/>
      <c r="AC37" s="32"/>
    </row>
    <row r="38" ht="30.0">
      <c r="B38" s="38" t="s">
        <v>33</v>
      </c>
      <c r="C38" s="39">
        <v>1.0</v>
      </c>
      <c r="D38" s="39">
        <v>2.0</v>
      </c>
      <c r="E38" s="39">
        <v>3.0</v>
      </c>
      <c r="F38" s="39">
        <v>4.0</v>
      </c>
      <c r="G38" s="39">
        <v>5.0</v>
      </c>
      <c r="H38" s="40"/>
    </row>
    <row r="39" ht="30.0">
      <c r="B39" s="38" t="s">
        <v>34</v>
      </c>
      <c r="C39" s="39">
        <v>1.0</v>
      </c>
      <c r="D39" s="39">
        <v>2.0</v>
      </c>
      <c r="E39" s="39">
        <v>3.0</v>
      </c>
      <c r="F39" s="39">
        <v>4.0</v>
      </c>
      <c r="G39" s="39">
        <v>5.0</v>
      </c>
      <c r="H39" s="40"/>
    </row>
    <row r="40" ht="30.0">
      <c r="B40" s="38" t="s">
        <v>35</v>
      </c>
      <c r="C40" s="39">
        <v>1.0</v>
      </c>
      <c r="D40" s="39">
        <v>2.0</v>
      </c>
      <c r="E40" s="39">
        <v>3.0</v>
      </c>
      <c r="F40" s="39">
        <v>4.0</v>
      </c>
      <c r="G40" s="39">
        <v>5.0</v>
      </c>
      <c r="H40" s="40"/>
    </row>
    <row r="41" ht="30.0">
      <c r="B41" s="38" t="s">
        <v>36</v>
      </c>
      <c r="C41" s="39">
        <v>1.0</v>
      </c>
      <c r="D41" s="39">
        <v>2.0</v>
      </c>
      <c r="E41" s="39">
        <v>3.0</v>
      </c>
      <c r="F41" s="39">
        <v>4.0</v>
      </c>
      <c r="G41" s="39">
        <v>5.0</v>
      </c>
      <c r="H41" s="40"/>
    </row>
    <row r="42" ht="30.0">
      <c r="B42" s="38" t="s">
        <v>37</v>
      </c>
      <c r="C42" s="39">
        <v>1.0</v>
      </c>
      <c r="D42" s="39">
        <v>2.0</v>
      </c>
      <c r="E42" s="39">
        <v>3.0</v>
      </c>
      <c r="F42" s="39">
        <v>4.0</v>
      </c>
      <c r="G42" s="39">
        <v>5.0</v>
      </c>
      <c r="H42" s="40"/>
    </row>
    <row r="43" ht="30.0">
      <c r="B43" s="38" t="s">
        <v>38</v>
      </c>
      <c r="C43" s="39">
        <v>1.0</v>
      </c>
      <c r="D43" s="39">
        <v>2.0</v>
      </c>
      <c r="E43" s="39">
        <v>3.0</v>
      </c>
      <c r="F43" s="39">
        <v>4.0</v>
      </c>
      <c r="G43" s="39">
        <v>5.0</v>
      </c>
      <c r="H43" s="40"/>
    </row>
    <row r="44" ht="30.0">
      <c r="B44" s="41" t="s">
        <v>39</v>
      </c>
      <c r="C44" s="39">
        <v>1.0</v>
      </c>
      <c r="D44" s="39">
        <v>2.0</v>
      </c>
      <c r="E44" s="39">
        <v>3.0</v>
      </c>
      <c r="F44" s="39">
        <v>4.0</v>
      </c>
      <c r="G44" s="39">
        <v>5.0</v>
      </c>
      <c r="H44" s="40"/>
    </row>
    <row r="45" ht="30.0">
      <c r="B45" s="38" t="s">
        <v>40</v>
      </c>
      <c r="C45" s="39">
        <v>1.0</v>
      </c>
      <c r="D45" s="39">
        <v>2.0</v>
      </c>
      <c r="E45" s="39">
        <v>3.0</v>
      </c>
      <c r="F45" s="39">
        <v>4.0</v>
      </c>
      <c r="G45" s="39">
        <v>5.0</v>
      </c>
      <c r="H45" s="40"/>
    </row>
    <row r="46" ht="30.0">
      <c r="B46" s="38" t="s">
        <v>41</v>
      </c>
      <c r="C46" s="39">
        <v>1.0</v>
      </c>
      <c r="D46" s="39">
        <v>2.0</v>
      </c>
      <c r="E46" s="39">
        <v>3.0</v>
      </c>
      <c r="F46" s="39">
        <v>4.0</v>
      </c>
      <c r="G46" s="39">
        <v>5.0</v>
      </c>
      <c r="H46" s="40"/>
    </row>
    <row r="47" ht="30.0">
      <c r="B47" s="38" t="s">
        <v>42</v>
      </c>
      <c r="C47" s="39">
        <v>1.0</v>
      </c>
      <c r="D47" s="39">
        <v>2.0</v>
      </c>
      <c r="E47" s="39">
        <v>3.0</v>
      </c>
      <c r="F47" s="39">
        <v>4.0</v>
      </c>
      <c r="G47" s="39">
        <v>5.0</v>
      </c>
      <c r="H47" s="40"/>
    </row>
    <row r="48" ht="30.0">
      <c r="B48" s="38" t="s">
        <v>43</v>
      </c>
      <c r="C48" s="39">
        <v>1.0</v>
      </c>
      <c r="D48" s="39">
        <v>2.0</v>
      </c>
      <c r="E48" s="39">
        <v>3.0</v>
      </c>
      <c r="F48" s="39">
        <v>4.0</v>
      </c>
      <c r="G48" s="39">
        <v>5.0</v>
      </c>
      <c r="H48" s="40"/>
    </row>
    <row r="49" ht="30.0">
      <c r="B49" s="38" t="s">
        <v>44</v>
      </c>
      <c r="C49" s="39">
        <v>1.0</v>
      </c>
      <c r="D49" s="39">
        <v>2.0</v>
      </c>
      <c r="E49" s="39">
        <v>3.0</v>
      </c>
      <c r="F49" s="39">
        <v>4.0</v>
      </c>
      <c r="G49" s="39">
        <v>5.0</v>
      </c>
      <c r="H49" s="40"/>
    </row>
    <row r="50" ht="30.0">
      <c r="B50" s="41" t="s">
        <v>45</v>
      </c>
      <c r="C50" s="39">
        <v>1.0</v>
      </c>
      <c r="D50" s="39">
        <v>2.0</v>
      </c>
      <c r="E50" s="39">
        <v>3.0</v>
      </c>
      <c r="F50" s="39">
        <v>4.0</v>
      </c>
      <c r="G50" s="39">
        <v>5.0</v>
      </c>
      <c r="H50" s="40"/>
    </row>
    <row r="51" ht="30.0">
      <c r="B51" s="38" t="s">
        <v>46</v>
      </c>
      <c r="C51" s="39">
        <v>1.0</v>
      </c>
      <c r="D51" s="39">
        <v>2.0</v>
      </c>
      <c r="E51" s="39">
        <v>3.0</v>
      </c>
      <c r="F51" s="39">
        <v>4.0</v>
      </c>
      <c r="G51" s="39">
        <v>5.0</v>
      </c>
      <c r="H51" s="40"/>
    </row>
    <row r="52" ht="30.0">
      <c r="B52" s="38" t="s">
        <v>47</v>
      </c>
      <c r="C52" s="39">
        <v>1.0</v>
      </c>
      <c r="D52" s="39">
        <v>2.0</v>
      </c>
      <c r="E52" s="39">
        <v>3.0</v>
      </c>
      <c r="F52" s="39">
        <v>4.0</v>
      </c>
      <c r="G52" s="39">
        <v>5.0</v>
      </c>
      <c r="H52" s="40"/>
    </row>
    <row r="53" ht="30.0">
      <c r="B53" s="38" t="s">
        <v>48</v>
      </c>
      <c r="C53" s="39">
        <v>1.0</v>
      </c>
      <c r="D53" s="39">
        <v>2.0</v>
      </c>
      <c r="E53" s="39">
        <v>3.0</v>
      </c>
      <c r="F53" s="39">
        <v>4.0</v>
      </c>
      <c r="G53" s="39">
        <v>5.0</v>
      </c>
      <c r="H53" s="40"/>
    </row>
    <row r="54" ht="30.0">
      <c r="B54" s="38" t="s">
        <v>49</v>
      </c>
      <c r="C54" s="39">
        <v>1.0</v>
      </c>
      <c r="D54" s="39">
        <v>2.0</v>
      </c>
      <c r="E54" s="39">
        <v>3.0</v>
      </c>
      <c r="F54" s="39">
        <v>4.0</v>
      </c>
      <c r="G54" s="39">
        <v>5.0</v>
      </c>
      <c r="H54" s="40"/>
    </row>
    <row r="55" ht="30.0">
      <c r="B55" s="38" t="s">
        <v>50</v>
      </c>
      <c r="C55" s="39">
        <v>1.0</v>
      </c>
      <c r="D55" s="39">
        <v>2.0</v>
      </c>
      <c r="E55" s="39">
        <v>3.0</v>
      </c>
      <c r="F55" s="39">
        <v>4.0</v>
      </c>
      <c r="G55" s="39">
        <v>5.0</v>
      </c>
      <c r="H55" s="40"/>
    </row>
    <row r="56" ht="31.5">
      <c r="B56" s="52" t="s">
        <v>51</v>
      </c>
      <c r="C56" s="39">
        <v>1.0</v>
      </c>
      <c r="D56" s="39">
        <v>2.0</v>
      </c>
      <c r="E56" s="39">
        <v>3.0</v>
      </c>
      <c r="F56" s="39">
        <v>4.0</v>
      </c>
      <c r="G56" s="39">
        <v>5.0</v>
      </c>
      <c r="H56" s="40"/>
    </row>
    <row r="57" ht="31.5">
      <c r="B57" s="52" t="s">
        <v>52</v>
      </c>
      <c r="C57" s="39">
        <v>1.0</v>
      </c>
      <c r="D57" s="39">
        <v>2.0</v>
      </c>
      <c r="E57" s="39">
        <v>3.0</v>
      </c>
      <c r="F57" s="39">
        <v>4.0</v>
      </c>
      <c r="G57" s="39">
        <v>5.0</v>
      </c>
      <c r="H57" s="40"/>
    </row>
    <row r="58" ht="30.0">
      <c r="B58" s="38" t="s">
        <v>53</v>
      </c>
      <c r="C58" s="39">
        <v>1.0</v>
      </c>
      <c r="D58" s="39">
        <v>2.0</v>
      </c>
      <c r="E58" s="39">
        <v>3.0</v>
      </c>
      <c r="F58" s="39">
        <v>4.0</v>
      </c>
      <c r="G58" s="39">
        <v>5.0</v>
      </c>
      <c r="H58" s="40"/>
    </row>
    <row r="59" ht="30.0">
      <c r="B59" s="41" t="s">
        <v>54</v>
      </c>
      <c r="C59" s="39">
        <v>1.0</v>
      </c>
      <c r="D59" s="39">
        <v>2.0</v>
      </c>
      <c r="E59" s="39">
        <v>3.0</v>
      </c>
      <c r="F59" s="39">
        <v>4.0</v>
      </c>
      <c r="G59" s="39">
        <v>5.0</v>
      </c>
      <c r="H59" s="40"/>
    </row>
    <row r="60" ht="30.0">
      <c r="B60" s="41" t="s">
        <v>55</v>
      </c>
      <c r="C60" s="39">
        <v>1.0</v>
      </c>
      <c r="D60" s="39">
        <v>2.0</v>
      </c>
      <c r="E60" s="39">
        <v>3.0</v>
      </c>
      <c r="F60" s="39">
        <v>4.0</v>
      </c>
      <c r="G60" s="39">
        <v>5.0</v>
      </c>
      <c r="H60" s="40"/>
    </row>
    <row r="61" ht="30.0">
      <c r="B61" s="41" t="s">
        <v>56</v>
      </c>
      <c r="C61" s="39">
        <v>1.0</v>
      </c>
      <c r="D61" s="39">
        <v>2.0</v>
      </c>
      <c r="E61" s="39">
        <v>3.0</v>
      </c>
      <c r="F61" s="39">
        <v>4.0</v>
      </c>
      <c r="G61" s="39">
        <v>5.0</v>
      </c>
      <c r="H61" s="40"/>
    </row>
    <row r="62" ht="30.0">
      <c r="B62" s="41" t="s">
        <v>57</v>
      </c>
      <c r="C62" s="39">
        <v>1.0</v>
      </c>
      <c r="D62" s="39">
        <v>2.0</v>
      </c>
      <c r="E62" s="39">
        <v>3.0</v>
      </c>
      <c r="F62" s="39">
        <v>4.0</v>
      </c>
      <c r="G62" s="39">
        <v>5.0</v>
      </c>
      <c r="H62" s="40"/>
    </row>
    <row r="63" ht="30.0">
      <c r="B63" s="41" t="s">
        <v>58</v>
      </c>
      <c r="C63" s="39">
        <v>1.0</v>
      </c>
      <c r="D63" s="39">
        <v>2.0</v>
      </c>
      <c r="E63" s="39">
        <v>3.0</v>
      </c>
      <c r="F63" s="39">
        <v>4.0</v>
      </c>
      <c r="G63" s="39">
        <v>5.0</v>
      </c>
      <c r="H63" s="40"/>
    </row>
    <row r="64" ht="30.0">
      <c r="B64" s="38" t="s">
        <v>59</v>
      </c>
      <c r="C64" s="39">
        <v>1.0</v>
      </c>
      <c r="D64" s="39">
        <v>2.0</v>
      </c>
      <c r="E64" s="39">
        <v>3.0</v>
      </c>
      <c r="F64" s="39">
        <v>4.0</v>
      </c>
      <c r="G64" s="39">
        <v>5.0</v>
      </c>
      <c r="H64" s="40"/>
    </row>
    <row r="65" ht="30.0" customFormat="1" s="37">
      <c r="A65" s="32"/>
      <c r="B65" s="53" t="s">
        <v>60</v>
      </c>
      <c r="C65" s="43">
        <f>SUM(H38:H64)</f>
        <v>0.0</v>
      </c>
      <c r="D65" s="44"/>
      <c r="E65" s="44"/>
      <c r="F65" s="44"/>
      <c r="G65" s="44"/>
      <c r="H65" s="45"/>
      <c r="I65" s="32"/>
      <c r="J65" s="32"/>
      <c r="K65" s="32"/>
      <c r="L65" s="32"/>
      <c r="M65" s="32"/>
      <c r="N65" s="32"/>
      <c r="O65" s="32"/>
      <c r="P65" s="32"/>
      <c r="Q65" s="32"/>
      <c r="R65" s="32"/>
      <c r="S65" s="32"/>
      <c r="T65" s="32"/>
      <c r="U65" s="32"/>
      <c r="V65" s="32"/>
      <c r="W65" s="32"/>
      <c r="X65" s="32"/>
      <c r="Y65" s="32"/>
      <c r="Z65" s="32"/>
      <c r="AA65" s="32"/>
      <c r="AB65" s="32"/>
      <c r="AC65" s="32"/>
    </row>
    <row r="66" customHeight="1" ht="36.75" customFormat="1" s="37">
      <c r="A66" s="32"/>
      <c r="B66" s="33" t="s">
        <v>61</v>
      </c>
      <c r="C66" s="46" t="s">
        <v>62</v>
      </c>
      <c r="D66" s="47"/>
      <c r="E66" s="47"/>
      <c r="F66" s="47"/>
      <c r="G66" s="47"/>
      <c r="H66" s="48"/>
      <c r="I66" s="32"/>
      <c r="J66" s="32"/>
      <c r="K66" s="32"/>
      <c r="L66" s="32"/>
      <c r="M66" s="32"/>
      <c r="N66" s="32"/>
      <c r="O66" s="32"/>
      <c r="P66" s="32"/>
      <c r="Q66" s="32"/>
      <c r="R66" s="32"/>
      <c r="S66" s="32"/>
      <c r="T66" s="32"/>
      <c r="U66" s="32"/>
      <c r="V66" s="32"/>
      <c r="W66" s="32"/>
      <c r="X66" s="32"/>
      <c r="Y66" s="32"/>
      <c r="Z66" s="32"/>
      <c r="AA66" s="32"/>
      <c r="AB66" s="32"/>
      <c r="AC66" s="32"/>
    </row>
    <row r="67" ht="30.0">
      <c r="B67" s="54" t="s">
        <v>63</v>
      </c>
      <c r="C67" s="55">
        <v>1.0</v>
      </c>
      <c r="D67" s="55">
        <v>2.0</v>
      </c>
      <c r="E67" s="55">
        <v>3.0</v>
      </c>
      <c r="F67" s="55">
        <v>4.0</v>
      </c>
      <c r="G67" s="55">
        <v>5.0</v>
      </c>
      <c r="H67" s="56"/>
    </row>
    <row r="68" ht="30.0">
      <c r="B68" s="54" t="s">
        <v>64</v>
      </c>
      <c r="C68" s="55">
        <v>1.0</v>
      </c>
      <c r="D68" s="55">
        <v>2.0</v>
      </c>
      <c r="E68" s="55">
        <v>3.0</v>
      </c>
      <c r="F68" s="55">
        <v>4.0</v>
      </c>
      <c r="G68" s="55">
        <v>5.0</v>
      </c>
      <c r="H68" s="56"/>
    </row>
    <row r="69" ht="30.0">
      <c r="B69" s="54" t="s">
        <v>65</v>
      </c>
      <c r="C69" s="55">
        <v>1.0</v>
      </c>
      <c r="D69" s="55">
        <v>2.0</v>
      </c>
      <c r="E69" s="55">
        <v>3.0</v>
      </c>
      <c r="F69" s="55">
        <v>4.0</v>
      </c>
      <c r="G69" s="55">
        <v>5.0</v>
      </c>
      <c r="H69" s="56"/>
    </row>
    <row r="70" ht="30.0">
      <c r="B70" s="54" t="s">
        <v>66</v>
      </c>
      <c r="C70" s="55">
        <v>1.0</v>
      </c>
      <c r="D70" s="55">
        <v>2.0</v>
      </c>
      <c r="E70" s="55">
        <v>3.0</v>
      </c>
      <c r="F70" s="55">
        <v>4.0</v>
      </c>
      <c r="G70" s="55">
        <v>5.0</v>
      </c>
      <c r="H70" s="56"/>
    </row>
    <row r="71" ht="30.0">
      <c r="B71" s="54" t="s">
        <v>67</v>
      </c>
      <c r="C71" s="55">
        <v>1.0</v>
      </c>
      <c r="D71" s="55">
        <v>2.0</v>
      </c>
      <c r="E71" s="55">
        <v>3.0</v>
      </c>
      <c r="F71" s="55">
        <v>4.0</v>
      </c>
      <c r="G71" s="55">
        <v>5.0</v>
      </c>
      <c r="H71" s="56"/>
    </row>
    <row r="72" ht="30.0">
      <c r="B72" s="54" t="s">
        <v>68</v>
      </c>
      <c r="C72" s="55">
        <v>1.0</v>
      </c>
      <c r="D72" s="55">
        <v>2.0</v>
      </c>
      <c r="E72" s="55">
        <v>3.0</v>
      </c>
      <c r="F72" s="55">
        <v>4.0</v>
      </c>
      <c r="G72" s="55">
        <v>5.0</v>
      </c>
      <c r="H72" s="56"/>
    </row>
    <row r="73" ht="30.0">
      <c r="B73" s="54" t="s">
        <v>69</v>
      </c>
      <c r="C73" s="55">
        <v>1.0</v>
      </c>
      <c r="D73" s="55">
        <v>2.0</v>
      </c>
      <c r="E73" s="55">
        <v>3.0</v>
      </c>
      <c r="F73" s="55">
        <v>4.0</v>
      </c>
      <c r="G73" s="55">
        <v>5.0</v>
      </c>
      <c r="H73" s="56"/>
    </row>
    <row r="74" ht="30.0">
      <c r="B74" s="54" t="s">
        <v>70</v>
      </c>
      <c r="C74" s="55">
        <v>1.0</v>
      </c>
      <c r="D74" s="55">
        <v>2.0</v>
      </c>
      <c r="E74" s="55">
        <v>3.0</v>
      </c>
      <c r="F74" s="55">
        <v>4.0</v>
      </c>
      <c r="G74" s="55">
        <v>5.0</v>
      </c>
      <c r="H74" s="56"/>
    </row>
    <row r="75" ht="30.0">
      <c r="B75" s="54" t="s">
        <v>71</v>
      </c>
      <c r="C75" s="55">
        <v>1.0</v>
      </c>
      <c r="D75" s="55">
        <v>2.0</v>
      </c>
      <c r="E75" s="55">
        <v>3.0</v>
      </c>
      <c r="F75" s="55">
        <v>4.0</v>
      </c>
      <c r="G75" s="55">
        <v>5.0</v>
      </c>
      <c r="H75" s="56"/>
    </row>
    <row r="76" ht="30.0">
      <c r="B76" s="54" t="s">
        <v>72</v>
      </c>
      <c r="C76" s="55">
        <v>1.0</v>
      </c>
      <c r="D76" s="55">
        <v>2.0</v>
      </c>
      <c r="E76" s="55">
        <v>3.0</v>
      </c>
      <c r="F76" s="55">
        <v>4.0</v>
      </c>
      <c r="G76" s="55">
        <v>5.0</v>
      </c>
      <c r="H76" s="56"/>
    </row>
    <row r="77" ht="30.0">
      <c r="B77" s="54" t="s">
        <v>73</v>
      </c>
      <c r="C77" s="55">
        <v>1.0</v>
      </c>
      <c r="D77" s="55">
        <v>2.0</v>
      </c>
      <c r="E77" s="55">
        <v>3.0</v>
      </c>
      <c r="F77" s="55">
        <v>4.0</v>
      </c>
      <c r="G77" s="55">
        <v>5.0</v>
      </c>
      <c r="H77" s="56"/>
    </row>
    <row r="78" ht="30.0">
      <c r="B78" s="54" t="s">
        <v>74</v>
      </c>
      <c r="C78" s="55">
        <v>1.0</v>
      </c>
      <c r="D78" s="55">
        <v>2.0</v>
      </c>
      <c r="E78" s="55">
        <v>3.0</v>
      </c>
      <c r="F78" s="55">
        <v>4.0</v>
      </c>
      <c r="G78" s="55">
        <v>5.0</v>
      </c>
      <c r="H78" s="56"/>
    </row>
    <row r="79" ht="30.0">
      <c r="B79" s="54" t="s">
        <v>75</v>
      </c>
      <c r="C79" s="55">
        <v>1.0</v>
      </c>
      <c r="D79" s="55">
        <v>2.0</v>
      </c>
      <c r="E79" s="55">
        <v>3.0</v>
      </c>
      <c r="F79" s="55">
        <v>4.0</v>
      </c>
      <c r="G79" s="55">
        <v>5.0</v>
      </c>
      <c r="H79" s="56"/>
    </row>
    <row r="80" ht="30.0">
      <c r="B80" s="54" t="s">
        <v>76</v>
      </c>
      <c r="C80" s="55">
        <v>1.0</v>
      </c>
      <c r="D80" s="55">
        <v>2.0</v>
      </c>
      <c r="E80" s="55">
        <v>3.0</v>
      </c>
      <c r="F80" s="55">
        <v>4.0</v>
      </c>
      <c r="G80" s="55">
        <v>5.0</v>
      </c>
      <c r="H80" s="56"/>
    </row>
    <row r="81" ht="30.0">
      <c r="B81" s="54" t="s">
        <v>77</v>
      </c>
      <c r="C81" s="55">
        <v>1.0</v>
      </c>
      <c r="D81" s="55">
        <v>2.0</v>
      </c>
      <c r="E81" s="55">
        <v>3.0</v>
      </c>
      <c r="F81" s="55">
        <v>4.0</v>
      </c>
      <c r="G81" s="55">
        <v>5.0</v>
      </c>
      <c r="H81" s="56"/>
    </row>
    <row r="82" ht="30.0">
      <c r="B82" s="54" t="s">
        <v>78</v>
      </c>
      <c r="C82" s="55">
        <v>1.0</v>
      </c>
      <c r="D82" s="55">
        <v>2.0</v>
      </c>
      <c r="E82" s="55">
        <v>3.0</v>
      </c>
      <c r="F82" s="55">
        <v>4.0</v>
      </c>
      <c r="G82" s="55">
        <v>5.0</v>
      </c>
      <c r="H82" s="56"/>
    </row>
    <row r="83" ht="30.0">
      <c r="B83" s="54" t="s">
        <v>79</v>
      </c>
      <c r="C83" s="55">
        <v>1.0</v>
      </c>
      <c r="D83" s="55">
        <v>2.0</v>
      </c>
      <c r="E83" s="55">
        <v>3.0</v>
      </c>
      <c r="F83" s="55">
        <v>4.0</v>
      </c>
      <c r="G83" s="55">
        <v>5.0</v>
      </c>
      <c r="H83" s="56"/>
    </row>
    <row r="84" ht="30.0">
      <c r="B84" s="54" t="s">
        <v>80</v>
      </c>
      <c r="C84" s="55">
        <v>1.0</v>
      </c>
      <c r="D84" s="55">
        <v>2.0</v>
      </c>
      <c r="E84" s="55">
        <v>3.0</v>
      </c>
      <c r="F84" s="55">
        <v>4.0</v>
      </c>
      <c r="G84" s="55">
        <v>5.0</v>
      </c>
      <c r="H84" s="56"/>
    </row>
    <row r="85" ht="30.0">
      <c r="B85" s="54" t="s">
        <v>81</v>
      </c>
      <c r="C85" s="55">
        <v>1.0</v>
      </c>
      <c r="D85" s="55">
        <v>2.0</v>
      </c>
      <c r="E85" s="55">
        <v>3.0</v>
      </c>
      <c r="F85" s="55">
        <v>4.0</v>
      </c>
      <c r="G85" s="55">
        <v>5.0</v>
      </c>
      <c r="H85" s="56"/>
    </row>
    <row r="86" ht="30.0">
      <c r="B86" s="54" t="s">
        <v>82</v>
      </c>
      <c r="C86" s="55">
        <v>1.0</v>
      </c>
      <c r="D86" s="55">
        <v>2.0</v>
      </c>
      <c r="E86" s="55">
        <v>3.0</v>
      </c>
      <c r="F86" s="55">
        <v>4.0</v>
      </c>
      <c r="G86" s="55">
        <v>5.0</v>
      </c>
      <c r="H86" s="56"/>
    </row>
    <row r="87" ht="30.0" customFormat="1" s="37">
      <c r="A87" s="32"/>
      <c r="B87" s="42" t="s">
        <v>83</v>
      </c>
      <c r="C87" s="43">
        <f>SUM(H67:H86)</f>
        <v>0.0</v>
      </c>
      <c r="D87" s="44"/>
      <c r="E87" s="44"/>
      <c r="F87" s="44"/>
      <c r="G87" s="44"/>
      <c r="H87" s="45"/>
      <c r="I87" s="32"/>
      <c r="J87" s="32"/>
      <c r="K87" s="32"/>
      <c r="L87" s="32"/>
      <c r="M87" s="32"/>
      <c r="N87" s="32"/>
      <c r="O87" s="32"/>
      <c r="P87" s="32"/>
      <c r="Q87" s="32"/>
      <c r="R87" s="32"/>
      <c r="S87" s="32"/>
      <c r="T87" s="32"/>
      <c r="U87" s="32"/>
      <c r="V87" s="32"/>
      <c r="W87" s="32"/>
      <c r="X87" s="32"/>
      <c r="Y87" s="32"/>
      <c r="Z87" s="32"/>
      <c r="AA87" s="32"/>
      <c r="AB87" s="32"/>
      <c r="AC87" s="32"/>
    </row>
    <row r="88" customHeight="1" ht="36.75" customFormat="1" s="37">
      <c r="A88" s="32"/>
      <c r="B88" s="33" t="s">
        <v>84</v>
      </c>
      <c r="C88" s="46" t="s">
        <v>85</v>
      </c>
      <c r="D88" s="47"/>
      <c r="E88" s="47"/>
      <c r="F88" s="47"/>
      <c r="G88" s="47"/>
      <c r="H88" s="48"/>
      <c r="I88" s="32"/>
      <c r="J88" s="32"/>
      <c r="K88" s="32"/>
      <c r="L88" s="32"/>
      <c r="M88" s="32"/>
      <c r="N88" s="32"/>
      <c r="O88" s="32"/>
      <c r="P88" s="32"/>
      <c r="Q88" s="32"/>
      <c r="R88" s="32"/>
      <c r="S88" s="32"/>
      <c r="T88" s="32"/>
      <c r="U88" s="32"/>
      <c r="V88" s="32"/>
      <c r="W88" s="32"/>
      <c r="X88" s="32"/>
      <c r="Y88" s="32"/>
      <c r="Z88" s="32"/>
      <c r="AA88" s="32"/>
      <c r="AB88" s="32"/>
      <c r="AC88" s="32"/>
    </row>
    <row r="89" ht="30.0">
      <c r="B89" s="54" t="s">
        <v>86</v>
      </c>
      <c r="C89" s="55">
        <v>1.0</v>
      </c>
      <c r="D89" s="55">
        <v>2.0</v>
      </c>
      <c r="E89" s="55">
        <v>3.0</v>
      </c>
      <c r="F89" s="55">
        <v>4.0</v>
      </c>
      <c r="G89" s="55">
        <v>5.0</v>
      </c>
      <c r="H89" s="56"/>
    </row>
    <row r="90" ht="30.0">
      <c r="B90" s="54" t="s">
        <v>87</v>
      </c>
      <c r="C90" s="55">
        <v>1.0</v>
      </c>
      <c r="D90" s="55">
        <v>2.0</v>
      </c>
      <c r="E90" s="55">
        <v>3.0</v>
      </c>
      <c r="F90" s="55">
        <v>4.0</v>
      </c>
      <c r="G90" s="55">
        <v>5.0</v>
      </c>
      <c r="H90" s="56"/>
    </row>
    <row r="91" ht="30.0">
      <c r="B91" s="54" t="s">
        <v>88</v>
      </c>
      <c r="C91" s="55">
        <v>1.0</v>
      </c>
      <c r="D91" s="55">
        <v>2.0</v>
      </c>
      <c r="E91" s="55">
        <v>3.0</v>
      </c>
      <c r="F91" s="55">
        <v>4.0</v>
      </c>
      <c r="G91" s="55">
        <v>5.0</v>
      </c>
      <c r="H91" s="56"/>
    </row>
    <row r="92" ht="30.0">
      <c r="B92" s="54" t="s">
        <v>89</v>
      </c>
      <c r="C92" s="55">
        <v>1.0</v>
      </c>
      <c r="D92" s="55">
        <v>2.0</v>
      </c>
      <c r="E92" s="55">
        <v>3.0</v>
      </c>
      <c r="F92" s="55">
        <v>4.0</v>
      </c>
      <c r="G92" s="55">
        <v>5.0</v>
      </c>
      <c r="H92" s="56"/>
    </row>
    <row r="93" ht="30.0">
      <c r="B93" s="54" t="s">
        <v>90</v>
      </c>
      <c r="C93" s="55">
        <v>1.0</v>
      </c>
      <c r="D93" s="55">
        <v>2.0</v>
      </c>
      <c r="E93" s="55">
        <v>3.0</v>
      </c>
      <c r="F93" s="55">
        <v>4.0</v>
      </c>
      <c r="G93" s="55">
        <v>5.0</v>
      </c>
      <c r="H93" s="56"/>
    </row>
    <row r="94" ht="30.0">
      <c r="B94" s="54" t="s">
        <v>91</v>
      </c>
      <c r="C94" s="55">
        <v>1.0</v>
      </c>
      <c r="D94" s="55">
        <v>2.0</v>
      </c>
      <c r="E94" s="55">
        <v>3.0</v>
      </c>
      <c r="F94" s="55">
        <v>4.0</v>
      </c>
      <c r="G94" s="55">
        <v>5.0</v>
      </c>
      <c r="H94" s="56"/>
    </row>
    <row r="95" ht="30.0">
      <c r="B95" s="54" t="s">
        <v>92</v>
      </c>
      <c r="C95" s="55">
        <v>1.0</v>
      </c>
      <c r="D95" s="55">
        <v>2.0</v>
      </c>
      <c r="E95" s="55">
        <v>3.0</v>
      </c>
      <c r="F95" s="55">
        <v>4.0</v>
      </c>
      <c r="G95" s="55">
        <v>5.0</v>
      </c>
      <c r="H95" s="56"/>
    </row>
    <row r="96" ht="30.0">
      <c r="B96" s="54" t="s">
        <v>93</v>
      </c>
      <c r="C96" s="55">
        <v>1.0</v>
      </c>
      <c r="D96" s="55">
        <v>2.0</v>
      </c>
      <c r="E96" s="55">
        <v>3.0</v>
      </c>
      <c r="F96" s="55">
        <v>4.0</v>
      </c>
      <c r="G96" s="55">
        <v>5.0</v>
      </c>
      <c r="H96" s="56"/>
    </row>
    <row r="97" ht="30.0">
      <c r="B97" s="54" t="s">
        <v>94</v>
      </c>
      <c r="C97" s="55">
        <v>1.0</v>
      </c>
      <c r="D97" s="55">
        <v>2.0</v>
      </c>
      <c r="E97" s="55">
        <v>3.0</v>
      </c>
      <c r="F97" s="55">
        <v>4.0</v>
      </c>
      <c r="G97" s="55">
        <v>5.0</v>
      </c>
      <c r="H97" s="56"/>
    </row>
    <row r="98" ht="30.0">
      <c r="B98" s="54" t="s">
        <v>95</v>
      </c>
      <c r="C98" s="55">
        <v>1.0</v>
      </c>
      <c r="D98" s="55">
        <v>2.0</v>
      </c>
      <c r="E98" s="55">
        <v>3.0</v>
      </c>
      <c r="F98" s="55">
        <v>4.0</v>
      </c>
      <c r="G98" s="55">
        <v>5.0</v>
      </c>
      <c r="H98" s="56"/>
    </row>
    <row r="99" ht="30.0">
      <c r="B99" s="54" t="s">
        <v>96</v>
      </c>
      <c r="C99" s="55">
        <v>1.0</v>
      </c>
      <c r="D99" s="55">
        <v>2.0</v>
      </c>
      <c r="E99" s="55">
        <v>3.0</v>
      </c>
      <c r="F99" s="55">
        <v>4.0</v>
      </c>
      <c r="G99" s="55">
        <v>5.0</v>
      </c>
      <c r="H99" s="56"/>
    </row>
    <row r="100" ht="30.0">
      <c r="B100" s="54" t="s">
        <v>97</v>
      </c>
      <c r="C100" s="55">
        <v>1.0</v>
      </c>
      <c r="D100" s="55">
        <v>2.0</v>
      </c>
      <c r="E100" s="55">
        <v>3.0</v>
      </c>
      <c r="F100" s="55">
        <v>4.0</v>
      </c>
      <c r="G100" s="55">
        <v>5.0</v>
      </c>
      <c r="H100" s="56"/>
    </row>
    <row r="101" ht="30.0">
      <c r="B101" s="54" t="s">
        <v>98</v>
      </c>
      <c r="C101" s="55">
        <v>1.0</v>
      </c>
      <c r="D101" s="55">
        <v>2.0</v>
      </c>
      <c r="E101" s="55">
        <v>3.0</v>
      </c>
      <c r="F101" s="55">
        <v>4.0</v>
      </c>
      <c r="G101" s="55">
        <v>5.0</v>
      </c>
      <c r="H101" s="56"/>
    </row>
    <row r="102" ht="30.0">
      <c r="B102" s="54" t="s">
        <v>99</v>
      </c>
      <c r="C102" s="55">
        <v>1.0</v>
      </c>
      <c r="D102" s="55">
        <v>2.0</v>
      </c>
      <c r="E102" s="55">
        <v>3.0</v>
      </c>
      <c r="F102" s="55">
        <v>4.0</v>
      </c>
      <c r="G102" s="55">
        <v>5.0</v>
      </c>
      <c r="H102" s="56"/>
    </row>
    <row r="103" ht="30.0">
      <c r="B103" s="54" t="s">
        <v>100</v>
      </c>
      <c r="C103" s="55">
        <v>1.0</v>
      </c>
      <c r="D103" s="55">
        <v>2.0</v>
      </c>
      <c r="E103" s="55">
        <v>3.0</v>
      </c>
      <c r="F103" s="55">
        <v>4.0</v>
      </c>
      <c r="G103" s="55">
        <v>5.0</v>
      </c>
      <c r="H103" s="56"/>
    </row>
    <row r="104" ht="31.5">
      <c r="B104" s="57" t="s">
        <v>101</v>
      </c>
      <c r="C104" s="55">
        <v>1.0</v>
      </c>
      <c r="D104" s="55">
        <v>2.0</v>
      </c>
      <c r="E104" s="55">
        <v>3.0</v>
      </c>
      <c r="F104" s="55">
        <v>4.0</v>
      </c>
      <c r="G104" s="55">
        <v>5.0</v>
      </c>
      <c r="H104" s="56"/>
    </row>
    <row r="105" ht="31.5">
      <c r="B105" s="57" t="s">
        <v>102</v>
      </c>
      <c r="C105" s="55">
        <v>1.0</v>
      </c>
      <c r="D105" s="55">
        <v>2.0</v>
      </c>
      <c r="E105" s="55">
        <v>3.0</v>
      </c>
      <c r="F105" s="55">
        <v>4.0</v>
      </c>
      <c r="G105" s="55">
        <v>5.0</v>
      </c>
      <c r="H105" s="56"/>
    </row>
    <row r="106" ht="30.0">
      <c r="B106" s="54" t="s">
        <v>103</v>
      </c>
      <c r="C106" s="55">
        <v>1.0</v>
      </c>
      <c r="D106" s="55">
        <v>2.0</v>
      </c>
      <c r="E106" s="55">
        <v>3.0</v>
      </c>
      <c r="F106" s="55">
        <v>4.0</v>
      </c>
      <c r="G106" s="55">
        <v>5.0</v>
      </c>
      <c r="H106" s="56"/>
    </row>
    <row r="107" ht="30.0">
      <c r="B107" s="54" t="s">
        <v>104</v>
      </c>
      <c r="C107" s="55">
        <v>1.0</v>
      </c>
      <c r="D107" s="55">
        <v>2.0</v>
      </c>
      <c r="E107" s="55">
        <v>3.0</v>
      </c>
      <c r="F107" s="55">
        <v>4.0</v>
      </c>
      <c r="G107" s="55">
        <v>5.0</v>
      </c>
      <c r="H107" s="56"/>
    </row>
    <row r="108" ht="30.0" customFormat="1" s="37">
      <c r="A108" s="32"/>
      <c r="B108" s="42" t="s">
        <v>105</v>
      </c>
      <c r="C108" s="43">
        <f>SUM(H89:H107)</f>
        <v>0.0</v>
      </c>
      <c r="D108" s="44"/>
      <c r="E108" s="44"/>
      <c r="F108" s="44"/>
      <c r="G108" s="44"/>
      <c r="H108" s="45"/>
      <c r="I108" s="32"/>
      <c r="J108" s="32"/>
      <c r="K108" s="32"/>
      <c r="L108" s="32"/>
      <c r="M108" s="32"/>
      <c r="N108" s="32"/>
      <c r="O108" s="32"/>
      <c r="P108" s="32"/>
      <c r="Q108" s="32"/>
      <c r="R108" s="32"/>
      <c r="S108" s="32"/>
      <c r="T108" s="32"/>
      <c r="U108" s="32"/>
      <c r="V108" s="32"/>
      <c r="W108" s="32"/>
      <c r="X108" s="32"/>
      <c r="Y108" s="32"/>
      <c r="Z108" s="32"/>
      <c r="AA108" s="32"/>
      <c r="AB108" s="32"/>
      <c r="AC108" s="32"/>
    </row>
    <row r="109" customHeight="1" ht="36.75" customFormat="1" s="37">
      <c r="A109" s="32"/>
      <c r="B109" s="33" t="s">
        <v>106</v>
      </c>
      <c r="C109" s="46" t="s">
        <v>107</v>
      </c>
      <c r="D109" s="47"/>
      <c r="E109" s="47"/>
      <c r="F109" s="47"/>
      <c r="G109" s="47"/>
      <c r="H109" s="48"/>
      <c r="I109" s="32"/>
      <c r="J109" s="32"/>
      <c r="K109" s="32"/>
      <c r="L109" s="32"/>
      <c r="M109" s="32"/>
      <c r="N109" s="32"/>
      <c r="O109" s="32"/>
      <c r="P109" s="32"/>
      <c r="Q109" s="32"/>
      <c r="R109" s="32"/>
      <c r="S109" s="32"/>
      <c r="T109" s="32"/>
      <c r="U109" s="32"/>
      <c r="V109" s="32"/>
      <c r="W109" s="32"/>
      <c r="X109" s="32"/>
      <c r="Y109" s="32"/>
      <c r="Z109" s="32"/>
      <c r="AA109" s="32"/>
      <c r="AB109" s="32"/>
      <c r="AC109" s="32"/>
    </row>
    <row r="110" ht="30.0" customFormat="1" s="1">
      <c r="B110" s="41" t="s">
        <v>108</v>
      </c>
      <c r="C110" s="39">
        <v>1.0</v>
      </c>
      <c r="D110" s="39">
        <v>2.0</v>
      </c>
      <c r="E110" s="39">
        <v>3.0</v>
      </c>
      <c r="F110" s="39">
        <v>4.0</v>
      </c>
      <c r="G110" s="39">
        <v>5.0</v>
      </c>
      <c r="H110" s="40"/>
    </row>
    <row r="111" ht="30.0">
      <c r="B111" s="58" t="s">
        <v>109</v>
      </c>
      <c r="C111" s="39">
        <v>1.0</v>
      </c>
      <c r="D111" s="39">
        <v>2.0</v>
      </c>
      <c r="E111" s="39">
        <v>3.0</v>
      </c>
      <c r="F111" s="39">
        <v>4.0</v>
      </c>
      <c r="G111" s="39">
        <v>5.0</v>
      </c>
      <c r="H111" s="40"/>
    </row>
    <row r="112" ht="30.0">
      <c r="B112" s="38" t="s">
        <v>110</v>
      </c>
      <c r="C112" s="39">
        <v>1.0</v>
      </c>
      <c r="D112" s="39">
        <v>2.0</v>
      </c>
      <c r="E112" s="39">
        <v>3.0</v>
      </c>
      <c r="F112" s="39">
        <v>4.0</v>
      </c>
      <c r="G112" s="39">
        <v>5.0</v>
      </c>
      <c r="H112" s="40"/>
    </row>
    <row r="113" ht="30.0">
      <c r="B113" s="38" t="s">
        <v>111</v>
      </c>
      <c r="C113" s="39">
        <v>1.0</v>
      </c>
      <c r="D113" s="39">
        <v>2.0</v>
      </c>
      <c r="E113" s="39">
        <v>3.0</v>
      </c>
      <c r="F113" s="39">
        <v>4.0</v>
      </c>
      <c r="G113" s="39">
        <v>5.0</v>
      </c>
      <c r="H113" s="40"/>
    </row>
    <row r="114" ht="30.0">
      <c r="B114" s="38" t="s">
        <v>112</v>
      </c>
      <c r="C114" s="39">
        <v>1.0</v>
      </c>
      <c r="D114" s="39">
        <v>2.0</v>
      </c>
      <c r="E114" s="39">
        <v>3.0</v>
      </c>
      <c r="F114" s="39">
        <v>4.0</v>
      </c>
      <c r="G114" s="39">
        <v>5.0</v>
      </c>
      <c r="H114" s="40"/>
    </row>
    <row r="115" ht="30.0">
      <c r="B115" s="38" t="s">
        <v>113</v>
      </c>
      <c r="C115" s="39">
        <v>1.0</v>
      </c>
      <c r="D115" s="39">
        <v>2.0</v>
      </c>
      <c r="E115" s="39">
        <v>3.0</v>
      </c>
      <c r="F115" s="39">
        <v>4.0</v>
      </c>
      <c r="G115" s="39">
        <v>5.0</v>
      </c>
      <c r="H115" s="40"/>
    </row>
    <row r="116" ht="30.0">
      <c r="B116" s="38" t="s">
        <v>114</v>
      </c>
      <c r="C116" s="39">
        <v>1.0</v>
      </c>
      <c r="D116" s="39">
        <v>2.0</v>
      </c>
      <c r="E116" s="39">
        <v>3.0</v>
      </c>
      <c r="F116" s="39">
        <v>4.0</v>
      </c>
      <c r="G116" s="39">
        <v>5.0</v>
      </c>
      <c r="H116" s="40"/>
    </row>
    <row r="117" ht="30.0">
      <c r="B117" s="38" t="s">
        <v>115</v>
      </c>
      <c r="C117" s="39">
        <v>1.0</v>
      </c>
      <c r="D117" s="39">
        <v>2.0</v>
      </c>
      <c r="E117" s="39">
        <v>3.0</v>
      </c>
      <c r="F117" s="39">
        <v>4.0</v>
      </c>
      <c r="G117" s="39">
        <v>5.0</v>
      </c>
      <c r="H117" s="40"/>
    </row>
    <row r="118" ht="30.0">
      <c r="B118" s="38" t="s">
        <v>116</v>
      </c>
      <c r="C118" s="39">
        <v>1.0</v>
      </c>
      <c r="D118" s="39">
        <v>2.0</v>
      </c>
      <c r="E118" s="39">
        <v>3.0</v>
      </c>
      <c r="F118" s="39">
        <v>4.0</v>
      </c>
      <c r="G118" s="39">
        <v>5.0</v>
      </c>
      <c r="H118" s="40"/>
    </row>
    <row r="119" ht="30.0">
      <c r="B119" s="38" t="s">
        <v>117</v>
      </c>
      <c r="C119" s="39">
        <v>1.0</v>
      </c>
      <c r="D119" s="39">
        <v>2.0</v>
      </c>
      <c r="E119" s="39">
        <v>3.0</v>
      </c>
      <c r="F119" s="39">
        <v>4.0</v>
      </c>
      <c r="G119" s="39">
        <v>5.0</v>
      </c>
      <c r="H119" s="40"/>
    </row>
    <row r="120" ht="30.0">
      <c r="B120" s="38" t="s">
        <v>118</v>
      </c>
      <c r="C120" s="39">
        <v>1.0</v>
      </c>
      <c r="D120" s="39">
        <v>2.0</v>
      </c>
      <c r="E120" s="39">
        <v>3.0</v>
      </c>
      <c r="F120" s="39">
        <v>4.0</v>
      </c>
      <c r="G120" s="39">
        <v>5.0</v>
      </c>
      <c r="H120" s="40"/>
    </row>
    <row r="121" ht="30.0">
      <c r="B121" s="38" t="s">
        <v>119</v>
      </c>
      <c r="C121" s="39">
        <v>1.0</v>
      </c>
      <c r="D121" s="39">
        <v>2.0</v>
      </c>
      <c r="E121" s="39">
        <v>3.0</v>
      </c>
      <c r="F121" s="39">
        <v>4.0</v>
      </c>
      <c r="G121" s="39">
        <v>5.0</v>
      </c>
      <c r="H121" s="40"/>
    </row>
    <row r="122" ht="30.0">
      <c r="B122" s="38" t="s">
        <v>120</v>
      </c>
      <c r="C122" s="39">
        <v>1.0</v>
      </c>
      <c r="D122" s="39">
        <v>2.0</v>
      </c>
      <c r="E122" s="39">
        <v>3.0</v>
      </c>
      <c r="F122" s="39">
        <v>4.0</v>
      </c>
      <c r="G122" s="39">
        <v>5.0</v>
      </c>
      <c r="H122" s="40"/>
    </row>
    <row r="123" ht="30.0">
      <c r="B123" s="38" t="s">
        <v>121</v>
      </c>
      <c r="C123" s="39">
        <v>1.0</v>
      </c>
      <c r="D123" s="39">
        <v>2.0</v>
      </c>
      <c r="E123" s="39">
        <v>3.0</v>
      </c>
      <c r="F123" s="39">
        <v>4.0</v>
      </c>
      <c r="G123" s="39">
        <v>5.0</v>
      </c>
      <c r="H123" s="40"/>
    </row>
    <row r="124" ht="30.0">
      <c r="B124" s="38" t="s">
        <v>122</v>
      </c>
      <c r="C124" s="39">
        <v>1.0</v>
      </c>
      <c r="D124" s="39">
        <v>2.0</v>
      </c>
      <c r="E124" s="39">
        <v>3.0</v>
      </c>
      <c r="F124" s="39">
        <v>4.0</v>
      </c>
      <c r="G124" s="39">
        <v>5.0</v>
      </c>
      <c r="H124" s="40"/>
    </row>
    <row r="125" ht="30.0">
      <c r="B125" s="38" t="s">
        <v>123</v>
      </c>
      <c r="C125" s="39">
        <v>1.0</v>
      </c>
      <c r="D125" s="39">
        <v>2.0</v>
      </c>
      <c r="E125" s="39">
        <v>3.0</v>
      </c>
      <c r="F125" s="39">
        <v>4.0</v>
      </c>
      <c r="G125" s="39">
        <v>5.0</v>
      </c>
      <c r="H125" s="40"/>
    </row>
    <row r="126" ht="30.0">
      <c r="B126" s="38" t="s">
        <v>124</v>
      </c>
      <c r="C126" s="39">
        <v>1.0</v>
      </c>
      <c r="D126" s="39">
        <v>2.0</v>
      </c>
      <c r="E126" s="39">
        <v>3.0</v>
      </c>
      <c r="F126" s="39">
        <v>4.0</v>
      </c>
      <c r="G126" s="39">
        <v>5.0</v>
      </c>
      <c r="H126" s="40"/>
    </row>
    <row r="127" ht="30.0" customFormat="1" s="37">
      <c r="A127" s="32"/>
      <c r="B127" s="42" t="s">
        <v>125</v>
      </c>
      <c r="C127" s="43">
        <f>SUM(H110:H126)</f>
        <v>0.0</v>
      </c>
      <c r="D127" s="44"/>
      <c r="E127" s="44"/>
      <c r="F127" s="44"/>
      <c r="G127" s="44"/>
      <c r="H127" s="45"/>
      <c r="I127" s="32"/>
      <c r="J127" s="32"/>
      <c r="K127" s="32"/>
      <c r="L127" s="32"/>
      <c r="M127" s="32"/>
      <c r="N127" s="32"/>
      <c r="O127" s="32"/>
      <c r="P127" s="32"/>
      <c r="Q127" s="32"/>
      <c r="R127" s="32"/>
      <c r="S127" s="32"/>
      <c r="T127" s="32"/>
      <c r="U127" s="32"/>
      <c r="V127" s="32"/>
      <c r="W127" s="32"/>
      <c r="X127" s="32"/>
      <c r="Y127" s="32"/>
      <c r="Z127" s="32"/>
      <c r="AA127" s="32"/>
      <c r="AB127" s="32"/>
      <c r="AC127" s="32"/>
    </row>
    <row r="128" customHeight="1" ht="36.75" customFormat="1" s="37">
      <c r="A128" s="32"/>
      <c r="B128" s="59" t="s">
        <v>126</v>
      </c>
      <c r="C128" s="46" t="s">
        <v>127</v>
      </c>
      <c r="D128" s="47"/>
      <c r="E128" s="47"/>
      <c r="F128" s="47"/>
      <c r="G128" s="47"/>
      <c r="H128" s="48"/>
      <c r="I128" s="32"/>
      <c r="J128" s="32"/>
      <c r="K128" s="32"/>
      <c r="L128" s="32"/>
      <c r="M128" s="32"/>
      <c r="N128" s="32"/>
      <c r="O128" s="32"/>
      <c r="P128" s="32"/>
      <c r="Q128" s="32"/>
      <c r="R128" s="32"/>
      <c r="S128" s="32"/>
      <c r="T128" s="32"/>
      <c r="U128" s="32"/>
      <c r="V128" s="32"/>
      <c r="W128" s="32"/>
      <c r="X128" s="32"/>
      <c r="Y128" s="32"/>
      <c r="Z128" s="32"/>
      <c r="AA128" s="32"/>
      <c r="AB128" s="32"/>
      <c r="AC128" s="32"/>
    </row>
    <row r="129" ht="30.0">
      <c r="B129" s="38" t="s">
        <v>128</v>
      </c>
      <c r="C129" s="39">
        <v>1.0</v>
      </c>
      <c r="D129" s="39">
        <v>2.0</v>
      </c>
      <c r="E129" s="39">
        <v>3.0</v>
      </c>
      <c r="F129" s="39">
        <v>4.0</v>
      </c>
      <c r="G129" s="39">
        <v>5.0</v>
      </c>
      <c r="H129" s="40"/>
    </row>
    <row r="130" ht="30.0">
      <c r="B130" s="38" t="s">
        <v>129</v>
      </c>
      <c r="C130" s="39">
        <v>1.0</v>
      </c>
      <c r="D130" s="39">
        <v>2.0</v>
      </c>
      <c r="E130" s="39">
        <v>3.0</v>
      </c>
      <c r="F130" s="39">
        <v>4.0</v>
      </c>
      <c r="G130" s="39">
        <v>5.0</v>
      </c>
      <c r="H130" s="40"/>
    </row>
    <row r="131" ht="30.0">
      <c r="B131" s="58" t="s">
        <v>130</v>
      </c>
      <c r="C131" s="60">
        <v>1.0</v>
      </c>
      <c r="D131" s="60">
        <v>2.0</v>
      </c>
      <c r="E131" s="60">
        <v>3.0</v>
      </c>
      <c r="F131" s="60">
        <v>4.0</v>
      </c>
      <c r="G131" s="60">
        <v>5.0</v>
      </c>
      <c r="H131" s="40"/>
    </row>
    <row r="132" ht="30.0">
      <c r="B132" s="38" t="s">
        <v>131</v>
      </c>
      <c r="C132" s="39">
        <v>1.0</v>
      </c>
      <c r="D132" s="39">
        <v>2.0</v>
      </c>
      <c r="E132" s="39">
        <v>3.0</v>
      </c>
      <c r="F132" s="39">
        <v>4.0</v>
      </c>
      <c r="G132" s="39">
        <v>5.0</v>
      </c>
      <c r="H132" s="40"/>
    </row>
    <row r="133" ht="30.0">
      <c r="B133" s="38" t="s">
        <v>132</v>
      </c>
      <c r="C133" s="39">
        <v>1.0</v>
      </c>
      <c r="D133" s="39">
        <v>2.0</v>
      </c>
      <c r="E133" s="39">
        <v>3.0</v>
      </c>
      <c r="F133" s="39">
        <v>4.0</v>
      </c>
      <c r="G133" s="39">
        <v>5.0</v>
      </c>
      <c r="H133" s="40"/>
    </row>
    <row r="134" ht="30.0">
      <c r="B134" s="38" t="s">
        <v>133</v>
      </c>
      <c r="C134" s="39">
        <v>1.0</v>
      </c>
      <c r="D134" s="39">
        <v>2.0</v>
      </c>
      <c r="E134" s="39">
        <v>3.0</v>
      </c>
      <c r="F134" s="39">
        <v>4.0</v>
      </c>
      <c r="G134" s="39">
        <v>5.0</v>
      </c>
      <c r="H134" s="40"/>
    </row>
    <row r="135" ht="30.0">
      <c r="B135" s="38" t="s">
        <v>134</v>
      </c>
      <c r="C135" s="39">
        <v>1.0</v>
      </c>
      <c r="D135" s="39">
        <v>2.0</v>
      </c>
      <c r="E135" s="39">
        <v>3.0</v>
      </c>
      <c r="F135" s="39">
        <v>4.0</v>
      </c>
      <c r="G135" s="39">
        <v>5.0</v>
      </c>
      <c r="H135" s="40"/>
    </row>
    <row r="136" ht="30.0">
      <c r="B136" s="38" t="s">
        <v>135</v>
      </c>
      <c r="C136" s="39">
        <v>1.0</v>
      </c>
      <c r="D136" s="39">
        <v>2.0</v>
      </c>
      <c r="E136" s="39">
        <v>3.0</v>
      </c>
      <c r="F136" s="39">
        <v>4.0</v>
      </c>
      <c r="G136" s="39">
        <v>5.0</v>
      </c>
      <c r="H136" s="40"/>
    </row>
    <row r="137" ht="30.0">
      <c r="B137" s="38" t="s">
        <v>136</v>
      </c>
      <c r="C137" s="39">
        <v>1.0</v>
      </c>
      <c r="D137" s="39">
        <v>2.0</v>
      </c>
      <c r="E137" s="39">
        <v>3.0</v>
      </c>
      <c r="F137" s="39">
        <v>4.0</v>
      </c>
      <c r="G137" s="39">
        <v>5.0</v>
      </c>
      <c r="H137" s="40"/>
    </row>
    <row r="138" ht="30.0">
      <c r="B138" s="38" t="s">
        <v>137</v>
      </c>
      <c r="C138" s="39">
        <v>1.0</v>
      </c>
      <c r="D138" s="39">
        <v>2.0</v>
      </c>
      <c r="E138" s="39">
        <v>3.0</v>
      </c>
      <c r="F138" s="39">
        <v>4.0</v>
      </c>
      <c r="G138" s="39">
        <v>5.0</v>
      </c>
      <c r="H138" s="40"/>
    </row>
    <row r="139" ht="30.0">
      <c r="B139" s="38" t="s">
        <v>138</v>
      </c>
      <c r="C139" s="39">
        <v>1.0</v>
      </c>
      <c r="D139" s="39">
        <v>2.0</v>
      </c>
      <c r="E139" s="39">
        <v>3.0</v>
      </c>
      <c r="F139" s="39">
        <v>4.0</v>
      </c>
      <c r="G139" s="39">
        <v>5.0</v>
      </c>
      <c r="H139" s="40"/>
    </row>
    <row r="140" ht="30.0">
      <c r="B140" s="38" t="s">
        <v>139</v>
      </c>
      <c r="C140" s="39">
        <v>1.0</v>
      </c>
      <c r="D140" s="39">
        <v>2.0</v>
      </c>
      <c r="E140" s="39">
        <v>3.0</v>
      </c>
      <c r="F140" s="39">
        <v>4.0</v>
      </c>
      <c r="G140" s="39">
        <v>5.0</v>
      </c>
      <c r="H140" s="40"/>
    </row>
    <row r="141" ht="30.0">
      <c r="B141" s="38" t="s">
        <v>140</v>
      </c>
      <c r="C141" s="39">
        <v>1.0</v>
      </c>
      <c r="D141" s="39">
        <v>2.0</v>
      </c>
      <c r="E141" s="39">
        <v>3.0</v>
      </c>
      <c r="F141" s="39">
        <v>4.0</v>
      </c>
      <c r="G141" s="39">
        <v>5.0</v>
      </c>
      <c r="H141" s="40"/>
    </row>
    <row r="142" ht="30.0">
      <c r="B142" s="38" t="s">
        <v>141</v>
      </c>
      <c r="C142" s="39">
        <v>1.0</v>
      </c>
      <c r="D142" s="39">
        <v>2.0</v>
      </c>
      <c r="E142" s="39">
        <v>3.0</v>
      </c>
      <c r="F142" s="39">
        <v>4.0</v>
      </c>
      <c r="G142" s="39">
        <v>5.0</v>
      </c>
      <c r="H142" s="40"/>
    </row>
    <row r="143" ht="30.0">
      <c r="B143" s="38" t="s">
        <v>142</v>
      </c>
      <c r="C143" s="39">
        <v>1.0</v>
      </c>
      <c r="D143" s="39">
        <v>2.0</v>
      </c>
      <c r="E143" s="39">
        <v>3.0</v>
      </c>
      <c r="F143" s="39">
        <v>4.0</v>
      </c>
      <c r="G143" s="39">
        <v>5.0</v>
      </c>
      <c r="H143" s="40"/>
    </row>
    <row r="144" ht="30.0">
      <c r="B144" s="38" t="s">
        <v>143</v>
      </c>
      <c r="C144" s="39">
        <v>1.0</v>
      </c>
      <c r="D144" s="39">
        <v>2.0</v>
      </c>
      <c r="E144" s="39">
        <v>3.0</v>
      </c>
      <c r="F144" s="39">
        <v>4.0</v>
      </c>
      <c r="G144" s="39">
        <v>5.0</v>
      </c>
      <c r="H144" s="40"/>
    </row>
    <row r="145" ht="31.5">
      <c r="B145" s="52" t="s">
        <v>144</v>
      </c>
      <c r="C145" s="39">
        <v>1.0</v>
      </c>
      <c r="D145" s="39">
        <v>2.0</v>
      </c>
      <c r="E145" s="39">
        <v>3.0</v>
      </c>
      <c r="F145" s="39">
        <v>4.0</v>
      </c>
      <c r="G145" s="39">
        <v>5.0</v>
      </c>
      <c r="H145" s="40"/>
    </row>
    <row r="146" ht="31.5">
      <c r="B146" s="52" t="s">
        <v>145</v>
      </c>
      <c r="C146" s="39">
        <v>1.0</v>
      </c>
      <c r="D146" s="39">
        <v>2.0</v>
      </c>
      <c r="E146" s="39">
        <v>3.0</v>
      </c>
      <c r="F146" s="39">
        <v>4.0</v>
      </c>
      <c r="G146" s="39">
        <v>5.0</v>
      </c>
      <c r="H146" s="40"/>
    </row>
    <row r="147" ht="30.0">
      <c r="B147" s="38" t="s">
        <v>146</v>
      </c>
      <c r="C147" s="39">
        <v>1.0</v>
      </c>
      <c r="D147" s="39">
        <v>2.0</v>
      </c>
      <c r="E147" s="39">
        <v>3.0</v>
      </c>
      <c r="F147" s="39">
        <v>4.0</v>
      </c>
      <c r="G147" s="39">
        <v>5.0</v>
      </c>
      <c r="H147" s="40"/>
    </row>
    <row r="148" ht="30.0">
      <c r="B148" s="38" t="s">
        <v>147</v>
      </c>
      <c r="C148" s="39">
        <v>1.0</v>
      </c>
      <c r="D148" s="39">
        <v>2.0</v>
      </c>
      <c r="E148" s="39">
        <v>3.0</v>
      </c>
      <c r="F148" s="39">
        <v>4.0</v>
      </c>
      <c r="G148" s="39">
        <v>5.0</v>
      </c>
      <c r="H148" s="40"/>
    </row>
    <row r="149" ht="30.0">
      <c r="B149" s="38" t="s">
        <v>148</v>
      </c>
      <c r="C149" s="39">
        <v>1.0</v>
      </c>
      <c r="D149" s="39">
        <v>2.0</v>
      </c>
      <c r="E149" s="39">
        <v>3.0</v>
      </c>
      <c r="F149" s="39">
        <v>4.0</v>
      </c>
      <c r="G149" s="39">
        <v>5.0</v>
      </c>
      <c r="H149" s="40"/>
    </row>
    <row r="150" ht="30.0">
      <c r="B150" s="38" t="s">
        <v>149</v>
      </c>
      <c r="C150" s="39">
        <v>1.0</v>
      </c>
      <c r="D150" s="39">
        <v>2.0</v>
      </c>
      <c r="E150" s="39">
        <v>3.0</v>
      </c>
      <c r="F150" s="39">
        <v>4.0</v>
      </c>
      <c r="G150" s="39">
        <v>5.0</v>
      </c>
      <c r="H150" s="40"/>
    </row>
    <row r="151" ht="30.0">
      <c r="B151" s="38" t="s">
        <v>150</v>
      </c>
      <c r="C151" s="39">
        <v>1.0</v>
      </c>
      <c r="D151" s="39">
        <v>2.0</v>
      </c>
      <c r="E151" s="39">
        <v>3.0</v>
      </c>
      <c r="F151" s="39">
        <v>4.0</v>
      </c>
      <c r="G151" s="39">
        <v>5.0</v>
      </c>
      <c r="H151" s="40"/>
    </row>
    <row r="152" ht="30.0" customFormat="1" s="37">
      <c r="A152" s="32"/>
      <c r="B152" s="42" t="s">
        <v>151</v>
      </c>
      <c r="C152" s="43">
        <f>SUM(H129:H151)</f>
        <v>0.0</v>
      </c>
      <c r="D152" s="44"/>
      <c r="E152" s="44"/>
      <c r="F152" s="44"/>
      <c r="G152" s="44"/>
      <c r="H152" s="45"/>
      <c r="I152" s="32"/>
      <c r="J152" s="32"/>
      <c r="K152" s="32"/>
      <c r="L152" s="32"/>
      <c r="M152" s="32"/>
      <c r="N152" s="32"/>
      <c r="O152" s="32"/>
      <c r="P152" s="32"/>
      <c r="Q152" s="32"/>
      <c r="R152" s="32"/>
      <c r="S152" s="32"/>
      <c r="T152" s="32"/>
      <c r="U152" s="32"/>
      <c r="V152" s="32"/>
      <c r="W152" s="32"/>
      <c r="X152" s="32"/>
      <c r="Y152" s="32"/>
      <c r="Z152" s="32"/>
      <c r="AA152" s="32"/>
      <c r="AB152" s="32"/>
      <c r="AC152" s="32"/>
    </row>
    <row r="153" ht="31.5">
      <c r="B153" s="61"/>
      <c r="C153" s="62"/>
      <c r="D153" s="62"/>
      <c r="E153" s="62"/>
      <c r="F153" s="62"/>
      <c r="G153" s="62"/>
      <c r="H153" s="63"/>
    </row>
    <row r="154" customHeight="1" ht="14.25">
      <c r="B154" s="64" t="s">
        <v>152</v>
      </c>
      <c r="C154" s="65"/>
      <c r="D154" s="65"/>
      <c r="E154" s="65"/>
      <c r="F154" s="65"/>
      <c r="G154" s="65"/>
      <c r="H154" s="66"/>
    </row>
    <row r="155">
      <c r="B155" s="67"/>
      <c r="C155" s="68"/>
      <c r="D155" s="68"/>
      <c r="E155" s="68"/>
      <c r="F155" s="68"/>
      <c r="G155" s="68"/>
      <c r="H155" s="69"/>
    </row>
    <row r="156">
      <c r="B156" s="67"/>
      <c r="C156" s="68"/>
      <c r="D156" s="68"/>
      <c r="E156" s="68"/>
      <c r="F156" s="68"/>
      <c r="G156" s="68"/>
      <c r="H156" s="69"/>
    </row>
    <row r="157">
      <c r="B157" s="67"/>
      <c r="C157" s="68"/>
      <c r="D157" s="68"/>
      <c r="E157" s="68"/>
      <c r="F157" s="68"/>
      <c r="G157" s="68"/>
      <c r="H157" s="69"/>
    </row>
    <row r="158">
      <c r="B158" s="67"/>
      <c r="C158" s="68"/>
      <c r="D158" s="68"/>
      <c r="E158" s="68"/>
      <c r="F158" s="68"/>
      <c r="G158" s="68"/>
      <c r="H158" s="69"/>
    </row>
    <row r="159">
      <c r="B159" s="67"/>
      <c r="C159" s="68"/>
      <c r="D159" s="68"/>
      <c r="E159" s="68"/>
      <c r="F159" s="68"/>
      <c r="G159" s="68"/>
      <c r="H159" s="69"/>
    </row>
    <row r="160">
      <c r="B160" s="67"/>
      <c r="C160" s="68"/>
      <c r="D160" s="68"/>
      <c r="E160" s="68"/>
      <c r="F160" s="68"/>
      <c r="G160" s="68"/>
      <c r="H160" s="69"/>
    </row>
    <row r="161">
      <c r="B161" s="67"/>
      <c r="C161" s="68"/>
      <c r="D161" s="68"/>
      <c r="E161" s="68"/>
      <c r="F161" s="68"/>
      <c r="G161" s="68"/>
      <c r="H161" s="69"/>
    </row>
    <row r="162">
      <c r="B162" s="67"/>
      <c r="C162" s="68"/>
      <c r="D162" s="68"/>
      <c r="E162" s="68"/>
      <c r="F162" s="68"/>
      <c r="G162" s="68"/>
      <c r="H162" s="69"/>
    </row>
    <row r="163">
      <c r="B163" s="67"/>
      <c r="C163" s="68"/>
      <c r="D163" s="68"/>
      <c r="E163" s="68"/>
      <c r="F163" s="68"/>
      <c r="G163" s="68"/>
      <c r="H163" s="69"/>
    </row>
    <row r="164">
      <c r="B164" s="70"/>
      <c r="C164" s="71"/>
      <c r="D164" s="71"/>
      <c r="E164" s="71"/>
      <c r="F164" s="71"/>
      <c r="G164" s="71"/>
      <c r="H164" s="72"/>
    </row>
    <row r="165">
      <c r="B165" s="1"/>
      <c r="C165" s="73"/>
      <c r="D165" s="73"/>
      <c r="E165" s="73"/>
      <c r="F165" s="73"/>
      <c r="G165" s="73"/>
      <c r="H165" s="74"/>
    </row>
    <row r="166">
      <c r="B166" s="1"/>
      <c r="C166" s="73"/>
      <c r="D166" s="73"/>
      <c r="E166" s="73"/>
      <c r="F166" s="73"/>
      <c r="G166" s="73"/>
      <c r="H166" s="74"/>
    </row>
    <row r="167">
      <c r="B167" s="1"/>
      <c r="C167" s="73"/>
      <c r="D167" s="73"/>
      <c r="E167" s="73"/>
      <c r="F167" s="73"/>
      <c r="G167" s="73"/>
      <c r="H167" s="74"/>
    </row>
    <row r="168">
      <c r="B168" s="1"/>
      <c r="C168" s="73"/>
      <c r="D168" s="73"/>
      <c r="E168" s="73"/>
      <c r="F168" s="73"/>
      <c r="G168" s="73"/>
      <c r="H168" s="74"/>
    </row>
    <row r="169">
      <c r="B169" s="1"/>
      <c r="C169" s="73"/>
      <c r="D169" s="73"/>
      <c r="E169" s="73"/>
      <c r="F169" s="73"/>
      <c r="G169" s="73"/>
      <c r="H169" s="74"/>
    </row>
    <row r="170">
      <c r="B170" s="1"/>
      <c r="C170" s="73"/>
      <c r="D170" s="73"/>
      <c r="E170" s="73"/>
      <c r="F170" s="73"/>
      <c r="G170" s="73"/>
      <c r="H170" s="74"/>
    </row>
    <row r="171">
      <c r="B171" s="1"/>
      <c r="C171" s="73"/>
      <c r="D171" s="73"/>
      <c r="E171" s="73"/>
      <c r="F171" s="73"/>
      <c r="G171" s="73"/>
      <c r="H171" s="74"/>
    </row>
    <row r="172">
      <c r="B172" s="1"/>
      <c r="C172" s="73"/>
      <c r="D172" s="73"/>
      <c r="E172" s="73"/>
      <c r="F172" s="73"/>
      <c r="G172" s="73"/>
      <c r="H172" s="74"/>
    </row>
    <row r="173">
      <c r="B173" s="1"/>
      <c r="C173" s="73"/>
      <c r="D173" s="73"/>
      <c r="E173" s="73"/>
      <c r="F173" s="73"/>
      <c r="G173" s="73"/>
      <c r="H173" s="74"/>
    </row>
    <row r="174">
      <c r="B174" s="1"/>
      <c r="C174" s="73"/>
      <c r="D174" s="73"/>
      <c r="E174" s="73"/>
      <c r="F174" s="73"/>
      <c r="G174" s="73"/>
      <c r="H174" s="74"/>
    </row>
    <row r="175">
      <c r="B175" s="1"/>
      <c r="C175" s="75"/>
      <c r="D175" s="75"/>
      <c r="E175" s="75"/>
      <c r="F175" s="75"/>
      <c r="G175" s="75"/>
      <c r="H175" s="76"/>
    </row>
    <row r="176">
      <c r="B176" s="1"/>
      <c r="C176" s="73"/>
      <c r="D176" s="73"/>
      <c r="E176" s="73"/>
      <c r="F176" s="73"/>
      <c r="G176" s="73"/>
      <c r="H176" s="74"/>
    </row>
    <row r="179">
      <c r="B179" s="77"/>
    </row>
    <row r="188">
      <c r="B188" s="78"/>
    </row>
    <row r="191">
      <c r="B191" s="78"/>
    </row>
  </sheetData>
  <mergeCells count="21">
    <mergeCell ref="B1:H2"/>
    <mergeCell ref="C109:H109"/>
    <mergeCell ref="C24:H24"/>
    <mergeCell ref="B8:H8"/>
    <mergeCell ref="C13:H13"/>
    <mergeCell ref="C36:H36"/>
    <mergeCell ref="C128:H128"/>
    <mergeCell ref="C87:H87"/>
    <mergeCell ref="C7:H7"/>
    <mergeCell ref="C37:H37"/>
    <mergeCell ref="C66:H66"/>
    <mergeCell ref="B9:H12"/>
    <mergeCell ref="C88:H88"/>
    <mergeCell ref="C152:H152"/>
    <mergeCell ref="C23:H23"/>
    <mergeCell ref="C108:H108"/>
    <mergeCell ref="B154:H164"/>
    <mergeCell ref="C65:H65"/>
    <mergeCell ref="B153:H153"/>
    <mergeCell ref="C127:H127"/>
    <mergeCell ref="B3:H6"/>
  </mergeCells>
  <hyperlinks>
    <hyperlink ref="B154" r:id="rId1"/>
  </hyperlinks>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8.75" customHeight="1"/>
  <cols>
    <col min="1" max="1" style="79" width="5.72"/>
    <col min="2" max="2" style="80" width="64.0"/>
    <col min="3" max="3" style="79" width="9.57"/>
    <col min="4" max="4" style="79" width="11.43"/>
    <col min="5" max="5" style="79" width="14.57"/>
    <col min="6" max="6" style="79" width="13.29"/>
    <col min="7" max="1024" style="79" width="9.57"/>
    <col min="1025" max="1025" width="11.43"/>
  </cols>
  <sheetData>
    <row r="1" customHeight="1" ht="61.5" customFormat="1" s="2">
      <c r="A1" s="81" t="s">
        <v>153</v>
      </c>
      <c r="B1" s="81"/>
      <c r="C1" s="81"/>
      <c r="D1" s="81"/>
      <c r="E1" s="81"/>
      <c r="F1" s="81"/>
      <c r="G1" s="81"/>
      <c r="L1" s="1"/>
      <c r="M1" s="1"/>
      <c r="N1" s="1"/>
      <c r="O1" s="1"/>
      <c r="P1" s="1"/>
      <c r="Q1" s="1"/>
      <c r="R1" s="1"/>
      <c r="S1" s="1"/>
      <c r="T1" s="1"/>
      <c r="U1" s="1"/>
      <c r="V1" s="1"/>
      <c r="W1" s="1"/>
      <c r="X1" s="1"/>
      <c r="Y1" s="1"/>
      <c r="Z1" s="1"/>
      <c r="AA1" s="1"/>
      <c r="AB1" s="1"/>
    </row>
    <row r="2" customHeight="1" ht="24.0" customFormat="1" s="82"/>
    <row r="3" customHeight="1" ht="26.25" customFormat="1" s="82">
      <c r="B3" s="83"/>
      <c r="C3" s="83"/>
      <c r="D3" s="83"/>
      <c r="E3" s="83"/>
      <c r="F3" s="83"/>
    </row>
    <row r="4" customHeight="1" ht="42.0" customFormat="1" s="86">
      <c r="A4" s="84" t="s">
        <v>154</v>
      </c>
      <c r="B4" s="84"/>
      <c r="C4" s="85" t="s">
        <v>155</v>
      </c>
      <c r="D4" s="86" t="s">
        <v>156</v>
      </c>
      <c r="E4" s="86" t="s">
        <v>157</v>
      </c>
      <c r="F4" s="86" t="s">
        <v>158</v>
      </c>
    </row>
    <row r="5" customHeight="1" ht="30.0" customFormat="1" s="86">
      <c r="A5" s="87">
        <v>1.0</v>
      </c>
      <c r="B5" s="88" t="s">
        <v>159</v>
      </c>
      <c r="C5" s="89">
        <f>D5/(9*5)</f>
        <v>0.0</v>
      </c>
      <c r="D5" s="87">
        <f>SUM('Checklist'!C23)</f>
        <v>0.0</v>
      </c>
      <c r="E5" s="89">
        <v>0.1</v>
      </c>
      <c r="F5" s="90">
        <f>C5*E5</f>
        <v>0.0</v>
      </c>
    </row>
    <row r="6" customHeight="1" ht="24.75" customFormat="1" s="86">
      <c r="A6" s="87">
        <v>2.0</v>
      </c>
      <c r="B6" s="88" t="s">
        <v>160</v>
      </c>
      <c r="C6" s="89">
        <f>D6/(11*5)</f>
        <v>0.0</v>
      </c>
      <c r="D6" s="87">
        <f>SUM('Checklist'!C36)</f>
        <v>0.0</v>
      </c>
      <c r="E6" s="89">
        <v>0.1</v>
      </c>
      <c r="F6" s="90">
        <f>C6*E6</f>
        <v>0.0</v>
      </c>
    </row>
    <row r="7" customHeight="1" ht="24.75" customFormat="1" s="86">
      <c r="A7" s="87">
        <v>3.0</v>
      </c>
      <c r="B7" s="88" t="s">
        <v>161</v>
      </c>
      <c r="C7" s="89">
        <f>D7/(27*5)</f>
        <v>0.0</v>
      </c>
      <c r="D7" s="87">
        <f>SUM('Checklist'!C65)</f>
        <v>0.0</v>
      </c>
      <c r="E7" s="89">
        <v>0.2</v>
      </c>
      <c r="F7" s="90">
        <f>C7*E7</f>
        <v>0.0</v>
      </c>
    </row>
    <row r="8" customHeight="1" ht="24.75" customFormat="1" s="86">
      <c r="A8" s="87">
        <v>4.0</v>
      </c>
      <c r="B8" s="88" t="s">
        <v>162</v>
      </c>
      <c r="C8" s="89">
        <f>D8/(20*5)</f>
        <v>0.0</v>
      </c>
      <c r="D8" s="87">
        <f>SUM('Checklist'!C87)</f>
        <v>0.0</v>
      </c>
      <c r="E8" s="89">
        <v>0.15</v>
      </c>
      <c r="F8" s="90">
        <f>C8*E8</f>
        <v>0.0</v>
      </c>
    </row>
    <row r="9" customHeight="1" ht="24.75" customFormat="1" s="86">
      <c r="A9" s="87">
        <v>5.0</v>
      </c>
      <c r="B9" s="88" t="s">
        <v>163</v>
      </c>
      <c r="C9" s="89">
        <f>D9/(19*5)</f>
        <v>0.0</v>
      </c>
      <c r="D9" s="87">
        <f>SUM('Checklist'!C108)</f>
        <v>0.0</v>
      </c>
      <c r="E9" s="89">
        <v>0.15</v>
      </c>
      <c r="F9" s="90">
        <f>C9*E9</f>
        <v>0.0</v>
      </c>
    </row>
    <row r="10" customHeight="1" ht="24.75" customFormat="1" s="86">
      <c r="A10" s="87">
        <v>6.0</v>
      </c>
      <c r="B10" s="88" t="s">
        <v>164</v>
      </c>
      <c r="C10" s="89">
        <f>D10/(17*5)</f>
        <v>0.0</v>
      </c>
      <c r="D10" s="87">
        <f>SUM('Checklist'!C127)</f>
        <v>0.0</v>
      </c>
      <c r="E10" s="89">
        <v>0.1</v>
      </c>
      <c r="F10" s="90">
        <f>C10*E10</f>
        <v>0.0</v>
      </c>
    </row>
    <row r="11" customHeight="1" ht="24.75" customFormat="1" s="86">
      <c r="A11" s="87">
        <v>7.0</v>
      </c>
      <c r="B11" s="88" t="s">
        <v>165</v>
      </c>
      <c r="C11" s="89">
        <f>D11/(23*5)</f>
        <v>0.0</v>
      </c>
      <c r="D11" s="87">
        <f>SUM('Checklist'!C152)</f>
        <v>0.0</v>
      </c>
      <c r="E11" s="89">
        <v>0.2</v>
      </c>
      <c r="F11" s="90">
        <f>C11*E11</f>
        <v>0.0</v>
      </c>
    </row>
    <row r="12" customHeight="1" ht="27.0" customFormat="1" s="86">
      <c r="A12" s="86">
        <v>8.0</v>
      </c>
      <c r="B12" s="84" t="s">
        <v>166</v>
      </c>
      <c r="C12" s="91">
        <f>SUM(C5:C11)/7</f>
        <v>0.0</v>
      </c>
      <c r="E12" s="85">
        <f>SUM(E5:E11)</f>
        <v>1.0</v>
      </c>
      <c r="F12" s="91">
        <f>SUM(F5:F11)</f>
        <v>0.0</v>
      </c>
    </row>
    <row r="47" customHeight="1" ht="71.25">
      <c r="B47" s="79"/>
    </row>
  </sheetData>
  <mergeCells count="3">
    <mergeCell ref="B3:F3"/>
    <mergeCell ref="A4:B4"/>
    <mergeCell ref="A1:K1"/>
  </mergeCells>
  <drawing r:id="rId1"/>
</worksheet>
</file>

<file path=docProps/app.xml><?xml version="1.0" encoding="utf-8"?>
<Properties xmlns="http://schemas.openxmlformats.org/officeDocument/2006/extended-properties" xmlns:vt="http://schemas.openxmlformats.org/officeDocument/2006/docPropsVTypes">
  <Application>Zoho Sheet Writer</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2022-04-28T21:26:50Z</dcterms:created>
</cp:coreProperties>
</file>